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三公经费表" sheetId="7" r:id="rId7"/>
    <sheet name="政府性基金支出表" sheetId="8" r:id="rId8"/>
  </sheets>
  <definedNames>
    <definedName name="_xlnm.Print_Titles" localSheetId="0">部门收支总表!$1:3</definedName>
  </definedNames>
  <calcPr calcId="144525"/>
</workbook>
</file>

<file path=xl/sharedStrings.xml><?xml version="1.0" encoding="utf-8"?>
<sst xmlns="http://schemas.openxmlformats.org/spreadsheetml/2006/main" count="240">
  <si>
    <t>部门收支总表</t>
  </si>
  <si>
    <t>单位：元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</si>
  <si>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</si>
  <si>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</si>
  <si>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</si>
  <si>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</si>
  <si>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</si>
  <si>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</si>
  <si>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</si>
  <si>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</si>
  <si>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</si>
  <si>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上年结余</t>
  </si>
  <si>
    <t>其他结余</t>
  </si>
  <si>
    <t>统筹资金</t>
  </si>
  <si>
    <t>合计</t>
  </si>
  <si>
    <t>提前告知转移支付</t>
  </si>
  <si>
    <t>本级财力</t>
  </si>
  <si>
    <t>纳入预算行政性收费、罚没收入等非税收入安排</t>
  </si>
  <si>
    <t>专项收入安排的拨款</t>
  </si>
  <si>
    <t>财政结转</t>
  </si>
  <si>
    <t>政府性基金</t>
  </si>
  <si>
    <t>一、一般公共财政预算</t>
  </si>
  <si>
    <t>一、基本支出</t>
  </si>
  <si>
    <t>1、提前告知转移支付</t>
  </si>
  <si>
    <t>1、工资福利支出</t>
  </si>
  <si>
    <t>2、本级财力</t>
  </si>
  <si>
    <t>2、商品服务支出</t>
  </si>
  <si>
    <t>3、纳入预算行政性收费、罚没收入等非税收入安排</t>
  </si>
  <si>
    <t>3、对个人和家庭补助支出</t>
  </si>
  <si>
    <t>4、专项收入安排的拨款</t>
  </si>
  <si>
    <t>二、项目支出</t>
  </si>
  <si>
    <t>5、财政结转</t>
  </si>
  <si>
    <t>二、政府性基金预算</t>
  </si>
  <si>
    <t>4、对企业事业单位的补贴</t>
  </si>
  <si>
    <t>3、财政结转</t>
  </si>
  <si>
    <t>5、债务利息支出</t>
  </si>
  <si>
    <t>三、纳入财政专户的行政事业性收费拨款</t>
  </si>
  <si>
    <t>6、债务还本支出</t>
  </si>
  <si>
    <t>四、其它收入</t>
  </si>
  <si>
    <t>7、基本建设支出</t>
  </si>
  <si>
    <t>五、上年结余</t>
  </si>
  <si>
    <t>8、其他资本性支出</t>
  </si>
  <si>
    <t>1、一般公共财政预算</t>
  </si>
  <si>
    <t>9、其他支出</t>
  </si>
  <si>
    <t>2、政府性基金预算</t>
  </si>
  <si>
    <t>3、纳入财政专户的行政事业性收费拨款</t>
  </si>
  <si>
    <t>六、其他结余</t>
  </si>
  <si>
    <t>七、统筹资金</t>
  </si>
  <si>
    <t>2、政府性基金</t>
  </si>
  <si>
    <t>2017年部门收入总表</t>
  </si>
  <si>
    <t>科目编码</t>
  </si>
  <si>
    <t>科目名称</t>
  </si>
  <si>
    <t>部门编码</t>
  </si>
  <si>
    <t>部门名称</t>
  </si>
  <si>
    <t>一、一般公共预算</t>
  </si>
  <si>
    <t>**</t>
  </si>
  <si>
    <t>新乡县人民法院小计</t>
  </si>
  <si>
    <t>204</t>
  </si>
  <si>
    <t>05</t>
  </si>
  <si>
    <t>01</t>
  </si>
  <si>
    <t>2040501  行政运行</t>
  </si>
  <si>
    <t>131</t>
  </si>
  <si>
    <t>新乡县人民法院</t>
  </si>
  <si>
    <t>208</t>
  </si>
  <si>
    <t>2080501  归口管理的行政单位离退休</t>
  </si>
  <si>
    <t>02</t>
  </si>
  <si>
    <t>2040502  一般行政管理事务</t>
  </si>
  <si>
    <t>221</t>
  </si>
  <si>
    <t>2210201  住房公积金</t>
  </si>
  <si>
    <t>2080505  机关事业单位基本养老保险缴费支出</t>
  </si>
  <si>
    <t>210</t>
  </si>
  <si>
    <t>11</t>
  </si>
  <si>
    <t>2101101  行政单位医疗</t>
  </si>
  <si>
    <t>06</t>
  </si>
  <si>
    <t>2040506  “两庭”建设</t>
  </si>
  <si>
    <t>99</t>
  </si>
  <si>
    <t>2089901  其他社会保障和就业支出</t>
  </si>
  <si>
    <t>2017年部门支出总表</t>
  </si>
  <si>
    <t>基本支出</t>
  </si>
  <si>
    <t>项目支出</t>
  </si>
  <si>
    <t>类</t>
  </si>
  <si>
    <t>款</t>
  </si>
  <si>
    <t>项</t>
  </si>
  <si>
    <t>小计</t>
  </si>
  <si>
    <t>工资福利支出</t>
  </si>
  <si>
    <t>商品服务支出</t>
  </si>
  <si>
    <t>对个人和家庭的补助</t>
  </si>
  <si>
    <t>行政运行</t>
  </si>
  <si>
    <t>一般行政管理事务</t>
  </si>
  <si>
    <t>“两庭”建设</t>
  </si>
  <si>
    <t>归口管理的行政单位离退休</t>
  </si>
  <si>
    <t>机关事业单位基本养老保险缴费支出</t>
  </si>
  <si>
    <t>其他社会保障和就业支出</t>
  </si>
  <si>
    <t>行政单位医疗</t>
  </si>
  <si>
    <t>住房公积金</t>
  </si>
  <si>
    <t>2017年财政拨款收支总表</t>
  </si>
  <si>
    <t>栏次1</t>
  </si>
  <si>
    <t>2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</si>
  <si>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</si>
  <si>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</si>
  <si>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</si>
  <si>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</si>
  <si>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</si>
  <si>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</si>
  <si>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</si>
  <si>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</si>
  <si>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</si>
  <si>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</si>
  <si>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</si>
  <si>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</si>
  <si>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</si>
  <si>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</si>
  <si>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</si>
  <si>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</si>
  <si>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</si>
  <si>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</si>
  <si>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</si>
  <si>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</si>
  <si>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</si>
  <si>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</si>
  <si>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</si>
  <si>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</si>
  <si>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</si>
  <si>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</si>
  <si>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</si>
  <si>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一般公共财政预算支出预算明细表</t>
  </si>
  <si>
    <t>商品和服务支出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</si>
  <si>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</si>
  <si>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</si>
  <si>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</si>
  <si>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</si>
  <si>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</si>
  <si>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</si>
  <si>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</si>
  <si>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基本工资</t>
  </si>
  <si>
    <t>津贴补贴</t>
  </si>
  <si>
    <t>在职年终一次性奖金</t>
  </si>
  <si>
    <t>社保缴费</t>
  </si>
  <si>
    <t>离休费</t>
  </si>
  <si>
    <t>退休费</t>
  </si>
  <si>
    <t>生活补助</t>
  </si>
  <si>
    <t>文明单位奖励金</t>
  </si>
  <si>
    <t>一般公用经费</t>
  </si>
  <si>
    <t>水电费</t>
  </si>
  <si>
    <t>邮电费</t>
  </si>
  <si>
    <t>工会费</t>
  </si>
  <si>
    <t>福利费</t>
  </si>
  <si>
    <t>燃油费</t>
  </si>
  <si>
    <t>公务交通补贴</t>
  </si>
  <si>
    <t>预增发</t>
  </si>
  <si>
    <t>地方性津贴补贴</t>
  </si>
  <si>
    <t>基础性绩效工资</t>
  </si>
  <si>
    <t>奖励性绩效工资</t>
  </si>
  <si>
    <t>在职特殊岗位津贴补贴</t>
  </si>
  <si>
    <t>基本医疗保险</t>
  </si>
  <si>
    <t>生育保险</t>
  </si>
  <si>
    <t>失业保险</t>
  </si>
  <si>
    <t>工伤保险</t>
  </si>
  <si>
    <t>机关事业养老保险缴费</t>
  </si>
  <si>
    <t>其他社会保险费</t>
  </si>
  <si>
    <t>基本离休费</t>
  </si>
  <si>
    <t>护理费</t>
  </si>
  <si>
    <t>离休人员生活补贴</t>
  </si>
  <si>
    <t>离休人员住房补贴</t>
  </si>
  <si>
    <t>离休人员福利补贴</t>
  </si>
  <si>
    <t>其他补贴</t>
  </si>
  <si>
    <t>部分离休人员增发1-3个月基本工资</t>
  </si>
  <si>
    <t>基本退休费</t>
  </si>
  <si>
    <t>退休人员生活补贴</t>
  </si>
  <si>
    <t>退休人员住房补贴</t>
  </si>
  <si>
    <t>退休人员福利补贴</t>
  </si>
  <si>
    <t>遗属补</t>
  </si>
  <si>
    <t>取暖补</t>
  </si>
  <si>
    <t>定额部分</t>
  </si>
  <si>
    <t>生均公用经费</t>
  </si>
  <si>
    <t>栏次</t>
  </si>
  <si>
    <t>204小计</t>
  </si>
  <si>
    <t>05小计</t>
  </si>
  <si>
    <t>208小计</t>
  </si>
  <si>
    <t>99小计</t>
  </si>
  <si>
    <t>210小计</t>
  </si>
  <si>
    <t>11小计</t>
  </si>
  <si>
    <t>221小计</t>
  </si>
  <si>
    <t>02小计</t>
  </si>
  <si>
    <t>2017年一般公共预算基本支出预算表（按经济分类）</t>
  </si>
  <si>
    <t>2017年预算数</t>
  </si>
  <si>
    <t>一、工资福利支出</t>
  </si>
  <si>
    <t>奖金</t>
  </si>
  <si>
    <t>社会保障缴费</t>
  </si>
  <si>
    <t>伙食补助费</t>
  </si>
  <si>
    <t>绩效工资</t>
  </si>
  <si>
    <t>机关事业单位基本养老保险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</si>
  <si>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</si>
  <si>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</si>
  <si>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</si>
  <si>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</si>
  <si>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</si>
  <si>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</si>
  <si>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</si>
  <si>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</si>
  <si>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</si>
  <si>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</si>
  <si>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</si>
  <si>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</si>
  <si>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</si>
  <si>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</si>
  <si>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</si>
  <si>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</si>
  <si>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</si>
  <si>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</si>
  <si>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</si>
  <si>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</si>
  <si>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</si>
  <si>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</si>
  <si>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</si>
  <si>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</si>
  <si>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公务用车运行维护费</t>
  </si>
  <si>
    <t>其他交通费用</t>
  </si>
  <si>
    <t>税金及附加费用</t>
  </si>
  <si>
    <t>政法单位被装购置费</t>
  </si>
  <si>
    <t>其他商品和服务支出</t>
  </si>
  <si>
    <t>三、对个人和家庭的补助</t>
  </si>
  <si>
    <t>抚恤金</t>
  </si>
  <si>
    <t>助学金</t>
  </si>
  <si>
    <t>奖励金</t>
  </si>
  <si>
    <t>生产补贴</t>
  </si>
  <si>
    <t>购房补贴</t>
  </si>
  <si>
    <t>采暖补贴</t>
  </si>
  <si>
    <t>其他对个人和家庭的补助支出</t>
  </si>
  <si>
    <t>四、其他资本性支出</t>
  </si>
  <si>
    <t>办公设备购置</t>
  </si>
  <si>
    <t>公务用车购置</t>
  </si>
  <si>
    <t>三公经费录入表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</si>
  <si>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</si>
  <si>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</si>
  <si>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</si>
  <si>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</si>
  <si>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政府性基金预算（当年财力按经济科目）</t>
  </si>
  <si>
    <t>单位代码</t>
  </si>
  <si>
    <t>单位名称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</si>
</sst>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微软雅黑"/>
      <charset val="134"/>
    </font>
    <font>
      <b/>
      <sz val="18"/>
      <color indexed="8"/>
      <name val="宋体"/>
      <charset val="134"/>
    </font>
    <font>
      <sz val="11"/>
      <color indexed="8"/>
      <name val="微软雅黑"/>
      <charset val="134"/>
    </font>
    <font>
      <b/>
      <sz val="12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b/>
      <sz val="28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1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25" borderId="24" applyNumberFormat="0" applyAlignment="0" applyProtection="0">
      <alignment vertical="center"/>
    </xf>
    <xf numFmtId="0" fontId="31" fillId="25" borderId="23" applyNumberFormat="0" applyAlignment="0" applyProtection="0">
      <alignment vertical="center"/>
    </xf>
    <xf numFmtId="0" fontId="23" fillId="18" borderId="21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wrapText="1"/>
    </xf>
    <xf numFmtId="0" fontId="6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righ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27"/>
  <sheetViews>
    <sheetView tabSelected="1" workbookViewId="0">
      <selection activeCell="C10" sqref="C10"/>
    </sheetView>
  </sheetViews>
  <sheetFormatPr defaultColWidth="9" defaultRowHeight="13.5"/>
  <cols>
    <col min="1" max="1" width="37.875" customWidth="1"/>
    <col min="2" max="2" width="14.25" customWidth="1"/>
    <col min="3" max="3" width="21.375" customWidth="1"/>
    <col min="4" max="4" width="12.625" customWidth="1"/>
    <col min="5" max="5" width="10.875" customWidth="1"/>
    <col min="6" max="6" width="10.25" customWidth="1"/>
    <col min="7" max="7" width="10.75" customWidth="1"/>
    <col min="8" max="8" width="10.25" customWidth="1"/>
    <col min="9" max="9" width="12" customWidth="1"/>
    <col min="10" max="10" width="8.25" customWidth="1"/>
    <col min="11" max="11" width="12.875" customWidth="1"/>
    <col min="12" max="12" width="8.5" customWidth="1"/>
    <col min="13" max="13" width="10.875" customWidth="1"/>
    <col min="14" max="14" width="8.75" customWidth="1"/>
    <col min="15" max="15" width="10.125" customWidth="1"/>
    <col min="16" max="16" width="8.75" customWidth="1"/>
    <col min="17" max="17" width="10.375" customWidth="1"/>
    <col min="18" max="19" width="9" customWidth="1"/>
    <col min="20" max="20" width="9.625" customWidth="1"/>
    <col min="21" max="21" width="10" customWidth="1"/>
    <col min="22" max="22" width="9" customWidth="1"/>
    <col min="23" max="23" width="10" customWidth="1"/>
    <col min="24" max="25" width="9" customWidth="1"/>
  </cols>
  <sheetData>
    <row r="1" ht="45" customHeight="1" spans="1: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9"/>
      <c r="Y1" s="102"/>
    </row>
    <row r="2" ht="18.75" customHeight="1" spans="1:25">
      <c r="A2" s="93"/>
      <c r="B2" s="93"/>
      <c r="C2" s="94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00" t="s">
        <v>1</v>
      </c>
      <c r="X2" s="101"/>
      <c r="Y2" s="102"/>
    </row>
    <row r="3" ht="17.25" customHeight="1" spans="1:25">
      <c r="A3" s="73" t="s">
        <v>2</v>
      </c>
      <c r="B3" s="95"/>
      <c r="C3" s="73" t="s">
        <v>3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103"/>
    </row>
    <row r="4" ht="25.5" customHeight="1" spans="1:25">
      <c r="A4" s="73" t="s">
        <v>4</v>
      </c>
      <c r="B4" s="73" t="s">
        <v>5</v>
      </c>
      <c r="C4" s="73" t="s">
        <v>4</v>
      </c>
      <c r="D4" s="73" t="s">
        <v>6</v>
      </c>
      <c r="E4" s="73" t="s">
        <v>7</v>
      </c>
      <c r="F4" s="95"/>
      <c r="G4" s="95"/>
      <c r="H4" s="95"/>
      <c r="I4" s="95"/>
      <c r="J4" s="95"/>
      <c r="K4" s="73" t="s">
        <v>8</v>
      </c>
      <c r="L4" s="95"/>
      <c r="M4" s="95"/>
      <c r="N4" s="95"/>
      <c r="O4" s="10" t="s">
        <v>9</v>
      </c>
      <c r="P4" s="10" t="s">
        <v>10</v>
      </c>
      <c r="Q4" s="10" t="s">
        <v>11</v>
      </c>
      <c r="R4" s="95"/>
      <c r="S4" s="95"/>
      <c r="T4" s="95"/>
      <c r="U4" s="10" t="s">
        <v>12</v>
      </c>
      <c r="V4" s="10" t="s">
        <v>13</v>
      </c>
      <c r="W4" s="95"/>
      <c r="X4" s="95"/>
      <c r="Y4" s="103"/>
    </row>
    <row r="5" ht="43.5" customHeight="1" spans="1:25">
      <c r="A5" s="95"/>
      <c r="B5" s="95"/>
      <c r="C5" s="95"/>
      <c r="D5" s="95"/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14</v>
      </c>
      <c r="L5" s="10" t="s">
        <v>15</v>
      </c>
      <c r="M5" s="10" t="s">
        <v>16</v>
      </c>
      <c r="N5" s="10" t="s">
        <v>19</v>
      </c>
      <c r="O5" s="95"/>
      <c r="P5" s="95"/>
      <c r="Q5" s="10" t="s">
        <v>14</v>
      </c>
      <c r="R5" s="10" t="s">
        <v>7</v>
      </c>
      <c r="S5" s="10" t="s">
        <v>8</v>
      </c>
      <c r="T5" s="10" t="s">
        <v>9</v>
      </c>
      <c r="U5" s="95"/>
      <c r="V5" s="10" t="s">
        <v>14</v>
      </c>
      <c r="W5" s="10" t="s">
        <v>7</v>
      </c>
      <c r="X5" s="10" t="s">
        <v>20</v>
      </c>
      <c r="Y5" s="103"/>
    </row>
    <row r="6" ht="25.5" customHeight="1" spans="1:25">
      <c r="A6" s="10" t="s">
        <v>14</v>
      </c>
      <c r="B6" s="13">
        <v>19870421.93</v>
      </c>
      <c r="C6" s="10" t="s">
        <v>14</v>
      </c>
      <c r="D6" s="13">
        <v>19870421.93</v>
      </c>
      <c r="E6" s="13">
        <v>16335922</v>
      </c>
      <c r="F6" s="13">
        <v>2130000</v>
      </c>
      <c r="G6" s="13">
        <v>6605922</v>
      </c>
      <c r="H6" s="13">
        <v>7600000</v>
      </c>
      <c r="I6" s="13"/>
      <c r="J6" s="13"/>
      <c r="K6" s="13"/>
      <c r="L6" s="13"/>
      <c r="M6" s="13"/>
      <c r="N6" s="13"/>
      <c r="O6" s="13"/>
      <c r="P6" s="13"/>
      <c r="Q6" s="13">
        <v>3534499.93</v>
      </c>
      <c r="R6" s="13">
        <v>3534499.93</v>
      </c>
      <c r="S6" s="13"/>
      <c r="T6" s="13"/>
      <c r="U6" s="13"/>
      <c r="V6" s="13"/>
      <c r="W6" s="13"/>
      <c r="X6" s="13"/>
      <c r="Y6" s="103"/>
    </row>
    <row r="7" ht="22.5" customHeight="1" spans="1:25">
      <c r="A7" s="12" t="s">
        <v>21</v>
      </c>
      <c r="B7" s="13">
        <v>16335922</v>
      </c>
      <c r="C7" s="12" t="s">
        <v>22</v>
      </c>
      <c r="D7" s="13">
        <v>7350879.01</v>
      </c>
      <c r="E7" s="13">
        <v>6605922</v>
      </c>
      <c r="F7" s="13"/>
      <c r="G7" s="13">
        <v>6605922</v>
      </c>
      <c r="H7" s="13"/>
      <c r="I7" s="13"/>
      <c r="J7" s="13"/>
      <c r="K7" s="13"/>
      <c r="L7" s="13"/>
      <c r="M7" s="13"/>
      <c r="N7" s="13"/>
      <c r="O7" s="13"/>
      <c r="P7" s="13"/>
      <c r="Q7" s="13">
        <v>744957.01</v>
      </c>
      <c r="R7" s="13">
        <v>744957.01</v>
      </c>
      <c r="S7" s="13"/>
      <c r="T7" s="13"/>
      <c r="U7" s="13"/>
      <c r="V7" s="13"/>
      <c r="W7" s="13"/>
      <c r="X7" s="13"/>
      <c r="Y7" s="103"/>
    </row>
    <row r="8" ht="28.5" customHeight="1" spans="1:25">
      <c r="A8" s="12" t="s">
        <v>23</v>
      </c>
      <c r="B8" s="13">
        <v>2130000</v>
      </c>
      <c r="C8" s="12" t="s">
        <v>24</v>
      </c>
      <c r="D8" s="13">
        <v>5991105.08</v>
      </c>
      <c r="E8" s="13">
        <v>5733877</v>
      </c>
      <c r="F8" s="13"/>
      <c r="G8" s="13">
        <v>5733877</v>
      </c>
      <c r="H8" s="13"/>
      <c r="I8" s="13"/>
      <c r="J8" s="13"/>
      <c r="K8" s="13"/>
      <c r="L8" s="13"/>
      <c r="M8" s="13"/>
      <c r="N8" s="13"/>
      <c r="O8" s="13"/>
      <c r="P8" s="13"/>
      <c r="Q8" s="13">
        <v>257228.08</v>
      </c>
      <c r="R8" s="13">
        <v>257228.08</v>
      </c>
      <c r="S8" s="13"/>
      <c r="T8" s="13"/>
      <c r="U8" s="13"/>
      <c r="V8" s="13"/>
      <c r="W8" s="13"/>
      <c r="X8" s="13"/>
      <c r="Y8" s="103"/>
    </row>
    <row r="9" ht="28.5" customHeight="1" spans="1:25">
      <c r="A9" s="12" t="s">
        <v>25</v>
      </c>
      <c r="B9" s="13">
        <v>6605922</v>
      </c>
      <c r="C9" s="12" t="s">
        <v>26</v>
      </c>
      <c r="D9" s="13">
        <v>808789.73</v>
      </c>
      <c r="E9" s="13">
        <v>324100</v>
      </c>
      <c r="F9" s="13"/>
      <c r="G9" s="13">
        <v>324100</v>
      </c>
      <c r="H9" s="13"/>
      <c r="I9" s="13"/>
      <c r="J9" s="13"/>
      <c r="K9" s="13"/>
      <c r="L9" s="13"/>
      <c r="M9" s="13"/>
      <c r="N9" s="13"/>
      <c r="O9" s="13"/>
      <c r="P9" s="13"/>
      <c r="Q9" s="13">
        <v>484689.73</v>
      </c>
      <c r="R9" s="13">
        <v>484689.73</v>
      </c>
      <c r="S9" s="13"/>
      <c r="T9" s="13"/>
      <c r="U9" s="13"/>
      <c r="V9" s="13"/>
      <c r="W9" s="13"/>
      <c r="X9" s="13"/>
      <c r="Y9" s="103"/>
    </row>
    <row r="10" ht="28.5" customHeight="1" spans="1:25">
      <c r="A10" s="12" t="s">
        <v>27</v>
      </c>
      <c r="B10" s="13">
        <v>7600000</v>
      </c>
      <c r="C10" s="12" t="s">
        <v>28</v>
      </c>
      <c r="D10" s="13">
        <v>550984.2</v>
      </c>
      <c r="E10" s="13">
        <v>547945</v>
      </c>
      <c r="F10" s="13"/>
      <c r="G10" s="13">
        <v>547945</v>
      </c>
      <c r="H10" s="13"/>
      <c r="I10" s="13"/>
      <c r="J10" s="13"/>
      <c r="K10" s="13"/>
      <c r="L10" s="13"/>
      <c r="M10" s="13"/>
      <c r="N10" s="13"/>
      <c r="O10" s="13"/>
      <c r="P10" s="13"/>
      <c r="Q10" s="13">
        <v>3039.2</v>
      </c>
      <c r="R10" s="13">
        <v>3039.2</v>
      </c>
      <c r="S10" s="13"/>
      <c r="T10" s="13"/>
      <c r="U10" s="13"/>
      <c r="V10" s="13"/>
      <c r="W10" s="13"/>
      <c r="X10" s="13"/>
      <c r="Y10" s="103"/>
    </row>
    <row r="11" ht="28.5" customHeight="1" spans="1:25">
      <c r="A11" s="12" t="s">
        <v>29</v>
      </c>
      <c r="B11" s="13"/>
      <c r="C11" s="12" t="s">
        <v>30</v>
      </c>
      <c r="D11" s="13">
        <v>12519542.92</v>
      </c>
      <c r="E11" s="13">
        <v>9730000</v>
      </c>
      <c r="F11" s="13">
        <v>2130000</v>
      </c>
      <c r="G11" s="13"/>
      <c r="H11" s="13">
        <v>7600000</v>
      </c>
      <c r="I11" s="13"/>
      <c r="J11" s="13"/>
      <c r="K11" s="13"/>
      <c r="L11" s="13"/>
      <c r="M11" s="13"/>
      <c r="N11" s="13"/>
      <c r="O11" s="13"/>
      <c r="P11" s="13"/>
      <c r="Q11" s="13">
        <v>2789542.92</v>
      </c>
      <c r="R11" s="13">
        <v>2789542.92</v>
      </c>
      <c r="S11" s="13"/>
      <c r="T11" s="13"/>
      <c r="U11" s="13"/>
      <c r="V11" s="13"/>
      <c r="W11" s="13"/>
      <c r="X11" s="13"/>
      <c r="Y11" s="103"/>
    </row>
    <row r="12" ht="28.5" customHeight="1" spans="1:25">
      <c r="A12" s="12" t="s">
        <v>31</v>
      </c>
      <c r="B12" s="13"/>
      <c r="C12" s="12" t="s">
        <v>24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03"/>
    </row>
    <row r="13" ht="30.75" customHeight="1" spans="1:25">
      <c r="A13" s="12" t="s">
        <v>32</v>
      </c>
      <c r="B13" s="13"/>
      <c r="C13" s="12" t="s">
        <v>26</v>
      </c>
      <c r="D13" s="13">
        <v>4481391.78</v>
      </c>
      <c r="E13" s="13">
        <v>2418000</v>
      </c>
      <c r="F13" s="13">
        <v>1250000</v>
      </c>
      <c r="G13" s="13"/>
      <c r="H13" s="13">
        <v>1168000</v>
      </c>
      <c r="I13" s="13"/>
      <c r="J13" s="13"/>
      <c r="K13" s="13"/>
      <c r="L13" s="13"/>
      <c r="M13" s="13"/>
      <c r="N13" s="13"/>
      <c r="O13" s="13"/>
      <c r="P13" s="13"/>
      <c r="Q13" s="13">
        <v>2063391.78</v>
      </c>
      <c r="R13" s="13">
        <v>2063391.78</v>
      </c>
      <c r="S13" s="13"/>
      <c r="T13" s="13"/>
      <c r="U13" s="13"/>
      <c r="V13" s="13"/>
      <c r="W13" s="13"/>
      <c r="X13" s="13"/>
      <c r="Y13" s="103"/>
    </row>
    <row r="14" ht="26.25" customHeight="1" spans="1:25">
      <c r="A14" s="12" t="s">
        <v>23</v>
      </c>
      <c r="B14" s="13"/>
      <c r="C14" s="12" t="s">
        <v>28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03"/>
    </row>
    <row r="15" ht="25.5" customHeight="1" spans="1:25">
      <c r="A15" s="12" t="s">
        <v>25</v>
      </c>
      <c r="B15" s="13"/>
      <c r="C15" s="12" t="s">
        <v>33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03"/>
    </row>
    <row r="16" ht="28.5" customHeight="1" spans="1:25">
      <c r="A16" s="12" t="s">
        <v>34</v>
      </c>
      <c r="B16" s="13"/>
      <c r="C16" s="12" t="s">
        <v>35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03"/>
    </row>
    <row r="17" ht="28.5" customHeight="1" spans="1:25">
      <c r="A17" s="12" t="s">
        <v>36</v>
      </c>
      <c r="B17" s="13"/>
      <c r="C17" s="12" t="s">
        <v>37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03"/>
    </row>
    <row r="18" ht="28.5" customHeight="1" spans="1:25">
      <c r="A18" s="12" t="s">
        <v>38</v>
      </c>
      <c r="B18" s="13"/>
      <c r="C18" s="12" t="s">
        <v>39</v>
      </c>
      <c r="D18" s="13">
        <v>36401.14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36401.14</v>
      </c>
      <c r="R18" s="13">
        <v>36401.14</v>
      </c>
      <c r="S18" s="13"/>
      <c r="T18" s="13"/>
      <c r="U18" s="13"/>
      <c r="V18" s="13"/>
      <c r="W18" s="13"/>
      <c r="X18" s="13"/>
      <c r="Y18" s="103"/>
    </row>
    <row r="19" ht="28.5" customHeight="1" spans="1:25">
      <c r="A19" s="12" t="s">
        <v>40</v>
      </c>
      <c r="B19" s="13">
        <v>3534499.93</v>
      </c>
      <c r="C19" s="12" t="s">
        <v>41</v>
      </c>
      <c r="D19" s="13">
        <v>1569750</v>
      </c>
      <c r="E19" s="13">
        <v>880000</v>
      </c>
      <c r="F19" s="13">
        <v>880000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689750</v>
      </c>
      <c r="R19" s="13">
        <v>689750</v>
      </c>
      <c r="S19" s="13"/>
      <c r="T19" s="13"/>
      <c r="U19" s="13"/>
      <c r="V19" s="13"/>
      <c r="W19" s="13"/>
      <c r="X19" s="13"/>
      <c r="Y19" s="103"/>
    </row>
    <row r="20" ht="28.5" customHeight="1" spans="1:25">
      <c r="A20" s="12" t="s">
        <v>42</v>
      </c>
      <c r="B20" s="13">
        <v>3534499.93</v>
      </c>
      <c r="C20" s="12" t="s">
        <v>43</v>
      </c>
      <c r="D20" s="13">
        <v>6432000</v>
      </c>
      <c r="E20" s="13">
        <v>6432000</v>
      </c>
      <c r="F20" s="13"/>
      <c r="G20" s="13"/>
      <c r="H20" s="13">
        <v>6432000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03"/>
    </row>
    <row r="21" ht="28.5" customHeight="1" spans="1:25">
      <c r="A21" s="12" t="s">
        <v>44</v>
      </c>
      <c r="B21" s="13"/>
      <c r="C21" s="9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03"/>
    </row>
    <row r="22" ht="28.5" customHeight="1" spans="1:25">
      <c r="A22" s="12" t="s">
        <v>45</v>
      </c>
      <c r="B22" s="13"/>
      <c r="C22" s="9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03"/>
    </row>
    <row r="23" ht="28.5" customHeight="1" spans="1:25">
      <c r="A23" s="12" t="s">
        <v>46</v>
      </c>
      <c r="B23" s="13"/>
      <c r="C23" s="9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03"/>
    </row>
    <row r="24" ht="28.5" customHeight="1" spans="1:25">
      <c r="A24" s="12" t="s">
        <v>47</v>
      </c>
      <c r="B24" s="13"/>
      <c r="C24" s="9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03"/>
    </row>
    <row r="25" ht="28.5" customHeight="1" spans="1:25">
      <c r="A25" s="12" t="s">
        <v>42</v>
      </c>
      <c r="B25" s="13"/>
      <c r="C25" s="9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03"/>
    </row>
    <row r="26" ht="28.5" customHeight="1" spans="1:25">
      <c r="A26" s="12" t="s">
        <v>48</v>
      </c>
      <c r="B26" s="13"/>
      <c r="C26" s="9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03"/>
    </row>
    <row r="27" ht="28.5" customHeight="1" spans="1:25">
      <c r="A27" s="97"/>
      <c r="B27" s="97"/>
      <c r="C27" s="98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102"/>
    </row>
  </sheetData>
  <mergeCells count="15">
    <mergeCell ref="A1:X1"/>
    <mergeCell ref="W2:X2"/>
    <mergeCell ref="A3:B3"/>
    <mergeCell ref="C3:X3"/>
    <mergeCell ref="E4:J4"/>
    <mergeCell ref="K4:N4"/>
    <mergeCell ref="Q4:T4"/>
    <mergeCell ref="V4:X4"/>
    <mergeCell ref="A4:A5"/>
    <mergeCell ref="B4:B5"/>
    <mergeCell ref="C4:C5"/>
    <mergeCell ref="D4:D5"/>
    <mergeCell ref="O4:O5"/>
    <mergeCell ref="P4:P5"/>
    <mergeCell ref="U4:U5"/>
  </mergeCells>
  <pageMargins left="0.36875" right="0.36875" top="0.960416666666667" bottom="0.960416666666667" header="0.297916666666667" footer="0.297916666666667"/>
  <pageSetup paperSize="9" scale="48" orientation="landscape" horizontalDpi="600"/>
  <headerFooter alignWithMargins="0">
    <oddFooter>&amp;C&amp;"宋体"&amp;11第&amp;P页,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33"/>
  <sheetViews>
    <sheetView workbookViewId="0">
      <selection activeCell="A1" sqref="A1:W1"/>
    </sheetView>
  </sheetViews>
  <sheetFormatPr defaultColWidth="9" defaultRowHeight="13.5"/>
  <cols>
    <col min="1" max="3" width="9" customWidth="1"/>
    <col min="4" max="4" width="29.5" customWidth="1"/>
    <col min="5" max="5" width="11.625" customWidth="1"/>
    <col min="6" max="6" width="26" customWidth="1"/>
    <col min="7" max="7" width="10.875" customWidth="1"/>
    <col min="8" max="8" width="11.5" customWidth="1"/>
    <col min="9" max="9" width="10.875" customWidth="1"/>
    <col min="10" max="10" width="10.375" customWidth="1"/>
    <col min="11" max="11" width="11" customWidth="1"/>
    <col min="12" max="13" width="9" customWidth="1"/>
    <col min="14" max="14" width="10" customWidth="1"/>
    <col min="15" max="15" width="10.875" customWidth="1"/>
    <col min="16" max="16" width="12.75" customWidth="1"/>
    <col min="17" max="17" width="11" customWidth="1"/>
    <col min="18" max="18" width="10.625" customWidth="1"/>
    <col min="19" max="19" width="11.375" customWidth="1"/>
    <col min="20" max="23" width="9.25" customWidth="1"/>
    <col min="24" max="24" width="9" customWidth="1"/>
  </cols>
  <sheetData>
    <row r="1" ht="42.75" customHeight="1" spans="1:24">
      <c r="A1" s="82" t="s">
        <v>49</v>
      </c>
      <c r="B1" s="82"/>
      <c r="C1" s="82"/>
      <c r="D1" s="82"/>
      <c r="E1" s="82"/>
      <c r="F1" s="82"/>
      <c r="G1" s="82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ht="22.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5"/>
    </row>
    <row r="3" ht="22.5" customHeight="1" spans="1:24">
      <c r="A3" s="83" t="s">
        <v>50</v>
      </c>
      <c r="B3" s="57" t="s">
        <v>50</v>
      </c>
      <c r="C3" s="57"/>
      <c r="D3" s="83" t="s">
        <v>51</v>
      </c>
      <c r="E3" s="83" t="s">
        <v>52</v>
      </c>
      <c r="F3" s="83" t="s">
        <v>53</v>
      </c>
      <c r="G3" s="83" t="s">
        <v>6</v>
      </c>
      <c r="H3" s="84" t="s">
        <v>54</v>
      </c>
      <c r="I3" s="5"/>
      <c r="J3" s="5"/>
      <c r="K3" s="5"/>
      <c r="L3" s="6"/>
      <c r="M3" s="84" t="s">
        <v>32</v>
      </c>
      <c r="N3" s="5"/>
      <c r="O3" s="6"/>
      <c r="P3" s="83" t="s">
        <v>36</v>
      </c>
      <c r="Q3" s="83" t="s">
        <v>38</v>
      </c>
      <c r="R3" s="84" t="s">
        <v>40</v>
      </c>
      <c r="S3" s="5"/>
      <c r="T3" s="6"/>
      <c r="U3" s="83" t="s">
        <v>46</v>
      </c>
      <c r="V3" s="84" t="s">
        <v>47</v>
      </c>
      <c r="W3" s="6"/>
      <c r="X3" s="88"/>
    </row>
    <row r="4" ht="34.5" customHeight="1" spans="1:24">
      <c r="A4" s="85"/>
      <c r="B4" s="3"/>
      <c r="C4" s="86"/>
      <c r="D4" s="9"/>
      <c r="E4" s="9"/>
      <c r="F4" s="9"/>
      <c r="G4" s="9"/>
      <c r="H4" s="28" t="s">
        <v>23</v>
      </c>
      <c r="I4" s="28" t="s">
        <v>25</v>
      </c>
      <c r="J4" s="28" t="s">
        <v>27</v>
      </c>
      <c r="K4" s="28" t="s">
        <v>29</v>
      </c>
      <c r="L4" s="28" t="s">
        <v>31</v>
      </c>
      <c r="M4" s="28" t="s">
        <v>23</v>
      </c>
      <c r="N4" s="28" t="s">
        <v>25</v>
      </c>
      <c r="O4" s="28" t="s">
        <v>34</v>
      </c>
      <c r="P4" s="9"/>
      <c r="Q4" s="9"/>
      <c r="R4" s="28" t="s">
        <v>42</v>
      </c>
      <c r="S4" s="28" t="s">
        <v>44</v>
      </c>
      <c r="T4" s="28" t="s">
        <v>45</v>
      </c>
      <c r="U4" s="9"/>
      <c r="V4" s="28" t="s">
        <v>42</v>
      </c>
      <c r="W4" s="28" t="s">
        <v>48</v>
      </c>
      <c r="X4" s="88"/>
    </row>
    <row r="5" ht="19.5" customHeight="1" spans="1:24">
      <c r="A5" s="73" t="s">
        <v>55</v>
      </c>
      <c r="B5" s="73" t="s">
        <v>55</v>
      </c>
      <c r="C5" s="73" t="s">
        <v>55</v>
      </c>
      <c r="D5" s="73" t="s">
        <v>55</v>
      </c>
      <c r="E5" s="73" t="s">
        <v>55</v>
      </c>
      <c r="F5" s="73" t="s">
        <v>55</v>
      </c>
      <c r="G5" s="76">
        <v>1</v>
      </c>
      <c r="H5" s="76">
        <v>2</v>
      </c>
      <c r="I5" s="76">
        <v>3</v>
      </c>
      <c r="J5" s="76">
        <v>4</v>
      </c>
      <c r="K5" s="76">
        <v>5</v>
      </c>
      <c r="L5" s="76">
        <v>6</v>
      </c>
      <c r="M5" s="76">
        <v>7</v>
      </c>
      <c r="N5" s="76">
        <v>8</v>
      </c>
      <c r="O5" s="76">
        <v>9</v>
      </c>
      <c r="P5" s="76">
        <v>10</v>
      </c>
      <c r="Q5" s="76">
        <v>11</v>
      </c>
      <c r="R5" s="76">
        <v>12</v>
      </c>
      <c r="S5" s="76">
        <v>13</v>
      </c>
      <c r="T5" s="76">
        <v>14</v>
      </c>
      <c r="U5" s="89">
        <v>15</v>
      </c>
      <c r="V5" s="89">
        <v>16</v>
      </c>
      <c r="W5" s="89">
        <v>17</v>
      </c>
      <c r="X5" s="18"/>
    </row>
    <row r="6" ht="23.25" customHeight="1" spans="1:24">
      <c r="A6" s="10"/>
      <c r="B6" s="10"/>
      <c r="C6" s="10"/>
      <c r="D6" s="10"/>
      <c r="E6" s="10"/>
      <c r="F6" s="10"/>
      <c r="G6" s="13">
        <v>19870421.93</v>
      </c>
      <c r="H6" s="13">
        <v>2130000</v>
      </c>
      <c r="I6" s="13">
        <v>6605922</v>
      </c>
      <c r="J6" s="13">
        <v>7600000</v>
      </c>
      <c r="K6" s="13"/>
      <c r="L6" s="13"/>
      <c r="M6" s="13"/>
      <c r="N6" s="13"/>
      <c r="O6" s="13"/>
      <c r="P6" s="13"/>
      <c r="Q6" s="13"/>
      <c r="R6" s="13">
        <v>3534499.93</v>
      </c>
      <c r="S6" s="13"/>
      <c r="T6" s="13"/>
      <c r="U6" s="13"/>
      <c r="V6" s="13"/>
      <c r="W6" s="13"/>
      <c r="X6" s="90"/>
    </row>
    <row r="7" ht="18" customHeight="1" spans="1:24">
      <c r="A7" s="45"/>
      <c r="B7" s="45"/>
      <c r="C7" s="45"/>
      <c r="D7" s="45"/>
      <c r="E7" s="45"/>
      <c r="F7" s="45" t="s">
        <v>56</v>
      </c>
      <c r="G7" s="47">
        <v>19870421.93</v>
      </c>
      <c r="H7" s="47">
        <v>2130000</v>
      </c>
      <c r="I7" s="47">
        <v>6605922</v>
      </c>
      <c r="J7" s="47">
        <v>7600000</v>
      </c>
      <c r="K7" s="47"/>
      <c r="L7" s="47"/>
      <c r="M7" s="47"/>
      <c r="N7" s="47"/>
      <c r="O7" s="47"/>
      <c r="P7" s="47"/>
      <c r="Q7" s="47"/>
      <c r="R7" s="47">
        <v>3534499.93</v>
      </c>
      <c r="S7" s="47"/>
      <c r="T7" s="47"/>
      <c r="U7" s="47"/>
      <c r="V7" s="47"/>
      <c r="W7" s="47"/>
      <c r="X7" s="22"/>
    </row>
    <row r="8" ht="18" customHeight="1" spans="1:24">
      <c r="A8" s="12" t="s">
        <v>57</v>
      </c>
      <c r="B8" s="12" t="s">
        <v>58</v>
      </c>
      <c r="C8" s="12" t="s">
        <v>59</v>
      </c>
      <c r="D8" s="12" t="s">
        <v>60</v>
      </c>
      <c r="E8" s="12" t="s">
        <v>61</v>
      </c>
      <c r="F8" s="12" t="s">
        <v>62</v>
      </c>
      <c r="G8" s="87">
        <v>89850</v>
      </c>
      <c r="H8" s="87"/>
      <c r="I8" s="87">
        <v>89850</v>
      </c>
      <c r="J8" s="87"/>
      <c r="K8" s="87"/>
      <c r="L8" s="87"/>
      <c r="M8" s="87"/>
      <c r="N8" s="87"/>
      <c r="O8" s="87"/>
      <c r="P8" s="87"/>
      <c r="Q8" s="87"/>
      <c r="R8" s="87"/>
      <c r="S8" s="48"/>
      <c r="T8" s="48"/>
      <c r="U8" s="48"/>
      <c r="V8" s="48"/>
      <c r="W8" s="48"/>
      <c r="X8" s="22"/>
    </row>
    <row r="9" ht="18" customHeight="1" spans="1:24">
      <c r="A9" s="12" t="s">
        <v>63</v>
      </c>
      <c r="B9" s="12" t="s">
        <v>58</v>
      </c>
      <c r="C9" s="12" t="s">
        <v>59</v>
      </c>
      <c r="D9" s="12" t="s">
        <v>64</v>
      </c>
      <c r="E9" s="12" t="s">
        <v>61</v>
      </c>
      <c r="F9" s="12" t="s">
        <v>62</v>
      </c>
      <c r="G9" s="87">
        <v>55968</v>
      </c>
      <c r="H9" s="87"/>
      <c r="I9" s="87">
        <v>55968</v>
      </c>
      <c r="J9" s="87"/>
      <c r="K9" s="87"/>
      <c r="L9" s="87"/>
      <c r="M9" s="87"/>
      <c r="N9" s="87"/>
      <c r="O9" s="87"/>
      <c r="P9" s="87"/>
      <c r="Q9" s="87"/>
      <c r="R9" s="87"/>
      <c r="S9" s="48"/>
      <c r="T9" s="48"/>
      <c r="U9" s="48"/>
      <c r="V9" s="48"/>
      <c r="W9" s="48"/>
      <c r="X9" s="22"/>
    </row>
    <row r="10" ht="18" customHeight="1" spans="1:24">
      <c r="A10" s="12" t="s">
        <v>57</v>
      </c>
      <c r="B10" s="12" t="s">
        <v>58</v>
      </c>
      <c r="C10" s="12" t="s">
        <v>65</v>
      </c>
      <c r="D10" s="12" t="s">
        <v>66</v>
      </c>
      <c r="E10" s="12" t="s">
        <v>61</v>
      </c>
      <c r="F10" s="12" t="s">
        <v>62</v>
      </c>
      <c r="G10" s="87">
        <v>5832000</v>
      </c>
      <c r="H10" s="87"/>
      <c r="I10" s="87"/>
      <c r="J10" s="87">
        <v>5432000</v>
      </c>
      <c r="K10" s="87"/>
      <c r="L10" s="87"/>
      <c r="M10" s="87"/>
      <c r="N10" s="87"/>
      <c r="O10" s="87"/>
      <c r="P10" s="87"/>
      <c r="Q10" s="87"/>
      <c r="R10" s="87">
        <v>400000</v>
      </c>
      <c r="S10" s="48"/>
      <c r="T10" s="48"/>
      <c r="U10" s="48"/>
      <c r="V10" s="48"/>
      <c r="W10" s="48"/>
      <c r="X10" s="22"/>
    </row>
    <row r="11" ht="18" customHeight="1" spans="1:24">
      <c r="A11" s="12" t="s">
        <v>63</v>
      </c>
      <c r="B11" s="12" t="s">
        <v>58</v>
      </c>
      <c r="C11" s="12" t="s">
        <v>59</v>
      </c>
      <c r="D11" s="12" t="s">
        <v>64</v>
      </c>
      <c r="E11" s="12" t="s">
        <v>61</v>
      </c>
      <c r="F11" s="12" t="s">
        <v>62</v>
      </c>
      <c r="G11" s="87">
        <v>150</v>
      </c>
      <c r="H11" s="87"/>
      <c r="I11" s="87">
        <v>150</v>
      </c>
      <c r="J11" s="87"/>
      <c r="K11" s="87"/>
      <c r="L11" s="87"/>
      <c r="M11" s="87"/>
      <c r="N11" s="87"/>
      <c r="O11" s="87"/>
      <c r="P11" s="87"/>
      <c r="Q11" s="87"/>
      <c r="R11" s="87"/>
      <c r="S11" s="48"/>
      <c r="T11" s="48"/>
      <c r="U11" s="48"/>
      <c r="V11" s="48"/>
      <c r="W11" s="48"/>
      <c r="X11" s="22"/>
    </row>
    <row r="12" ht="18" customHeight="1" spans="1:24">
      <c r="A12" s="12" t="s">
        <v>57</v>
      </c>
      <c r="B12" s="12" t="s">
        <v>58</v>
      </c>
      <c r="C12" s="12" t="s">
        <v>59</v>
      </c>
      <c r="D12" s="12" t="s">
        <v>60</v>
      </c>
      <c r="E12" s="12" t="s">
        <v>61</v>
      </c>
      <c r="F12" s="12" t="s">
        <v>62</v>
      </c>
      <c r="G12" s="87">
        <v>92316</v>
      </c>
      <c r="H12" s="87"/>
      <c r="I12" s="87">
        <v>92316</v>
      </c>
      <c r="J12" s="87"/>
      <c r="K12" s="87"/>
      <c r="L12" s="87"/>
      <c r="M12" s="87"/>
      <c r="N12" s="87"/>
      <c r="O12" s="87"/>
      <c r="P12" s="87"/>
      <c r="Q12" s="87"/>
      <c r="R12" s="87"/>
      <c r="S12" s="48"/>
      <c r="T12" s="48"/>
      <c r="U12" s="48"/>
      <c r="V12" s="48"/>
      <c r="W12" s="48"/>
      <c r="X12" s="22"/>
    </row>
    <row r="13" ht="18" customHeight="1" spans="1:24">
      <c r="A13" s="12" t="s">
        <v>63</v>
      </c>
      <c r="B13" s="12" t="s">
        <v>58</v>
      </c>
      <c r="C13" s="12" t="s">
        <v>59</v>
      </c>
      <c r="D13" s="12" t="s">
        <v>64</v>
      </c>
      <c r="E13" s="12" t="s">
        <v>61</v>
      </c>
      <c r="F13" s="12" t="s">
        <v>62</v>
      </c>
      <c r="G13" s="87">
        <v>30905</v>
      </c>
      <c r="H13" s="87"/>
      <c r="I13" s="87">
        <v>30905</v>
      </c>
      <c r="J13" s="87"/>
      <c r="K13" s="87"/>
      <c r="L13" s="87"/>
      <c r="M13" s="87"/>
      <c r="N13" s="87"/>
      <c r="O13" s="87"/>
      <c r="P13" s="87"/>
      <c r="Q13" s="87"/>
      <c r="R13" s="87"/>
      <c r="S13" s="48"/>
      <c r="T13" s="48"/>
      <c r="U13" s="48"/>
      <c r="V13" s="48"/>
      <c r="W13" s="48"/>
      <c r="X13" s="22"/>
    </row>
    <row r="14" ht="18" customHeight="1" spans="1:24">
      <c r="A14" s="12" t="s">
        <v>67</v>
      </c>
      <c r="B14" s="12" t="s">
        <v>65</v>
      </c>
      <c r="C14" s="12" t="s">
        <v>59</v>
      </c>
      <c r="D14" s="12" t="s">
        <v>68</v>
      </c>
      <c r="E14" s="12" t="s">
        <v>61</v>
      </c>
      <c r="F14" s="12" t="s">
        <v>62</v>
      </c>
      <c r="G14" s="87">
        <v>3039.2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>
        <v>3039.2</v>
      </c>
      <c r="S14" s="48"/>
      <c r="T14" s="48"/>
      <c r="U14" s="48"/>
      <c r="V14" s="48"/>
      <c r="W14" s="48"/>
      <c r="X14" s="22"/>
    </row>
    <row r="15" ht="18" customHeight="1" spans="1:24">
      <c r="A15" s="12" t="s">
        <v>57</v>
      </c>
      <c r="B15" s="12" t="s">
        <v>58</v>
      </c>
      <c r="C15" s="12" t="s">
        <v>59</v>
      </c>
      <c r="D15" s="12" t="s">
        <v>60</v>
      </c>
      <c r="E15" s="12" t="s">
        <v>61</v>
      </c>
      <c r="F15" s="12" t="s">
        <v>62</v>
      </c>
      <c r="G15" s="87">
        <v>302177.83</v>
      </c>
      <c r="H15" s="87"/>
      <c r="I15" s="87">
        <v>50460</v>
      </c>
      <c r="J15" s="87"/>
      <c r="K15" s="87"/>
      <c r="L15" s="87"/>
      <c r="M15" s="87"/>
      <c r="N15" s="87"/>
      <c r="O15" s="87"/>
      <c r="P15" s="87"/>
      <c r="Q15" s="87"/>
      <c r="R15" s="87">
        <v>251717.83</v>
      </c>
      <c r="S15" s="48"/>
      <c r="T15" s="48"/>
      <c r="U15" s="48"/>
      <c r="V15" s="48"/>
      <c r="W15" s="48"/>
      <c r="X15" s="22"/>
    </row>
    <row r="16" ht="18" customHeight="1" spans="1:24">
      <c r="A16" s="12" t="s">
        <v>63</v>
      </c>
      <c r="B16" s="12" t="s">
        <v>58</v>
      </c>
      <c r="C16" s="12" t="s">
        <v>58</v>
      </c>
      <c r="D16" s="12" t="s">
        <v>69</v>
      </c>
      <c r="E16" s="12" t="s">
        <v>61</v>
      </c>
      <c r="F16" s="12" t="s">
        <v>62</v>
      </c>
      <c r="G16" s="87">
        <v>14942.08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>
        <v>14942.08</v>
      </c>
      <c r="S16" s="48"/>
      <c r="T16" s="48"/>
      <c r="U16" s="48"/>
      <c r="V16" s="48"/>
      <c r="W16" s="48"/>
      <c r="X16" s="22"/>
    </row>
    <row r="17" ht="18" customHeight="1" spans="1:24">
      <c r="A17" s="12" t="s">
        <v>70</v>
      </c>
      <c r="B17" s="12" t="s">
        <v>71</v>
      </c>
      <c r="C17" s="12" t="s">
        <v>59</v>
      </c>
      <c r="D17" s="12" t="s">
        <v>72</v>
      </c>
      <c r="E17" s="12" t="s">
        <v>61</v>
      </c>
      <c r="F17" s="12" t="s">
        <v>62</v>
      </c>
      <c r="G17" s="87">
        <v>238150</v>
      </c>
      <c r="H17" s="87"/>
      <c r="I17" s="87">
        <v>238150</v>
      </c>
      <c r="J17" s="87"/>
      <c r="K17" s="87"/>
      <c r="L17" s="87"/>
      <c r="M17" s="87"/>
      <c r="N17" s="87"/>
      <c r="O17" s="87"/>
      <c r="P17" s="87"/>
      <c r="Q17" s="87"/>
      <c r="R17" s="87"/>
      <c r="S17" s="48"/>
      <c r="T17" s="48"/>
      <c r="U17" s="48"/>
      <c r="V17" s="48"/>
      <c r="W17" s="48"/>
      <c r="X17" s="22"/>
    </row>
    <row r="18" ht="18" customHeight="1" spans="1:24">
      <c r="A18" s="12" t="s">
        <v>57</v>
      </c>
      <c r="B18" s="12" t="s">
        <v>58</v>
      </c>
      <c r="C18" s="12" t="s">
        <v>59</v>
      </c>
      <c r="D18" s="12" t="s">
        <v>60</v>
      </c>
      <c r="E18" s="12" t="s">
        <v>61</v>
      </c>
      <c r="F18" s="12" t="s">
        <v>62</v>
      </c>
      <c r="G18" s="87">
        <v>302911.9</v>
      </c>
      <c r="H18" s="87"/>
      <c r="I18" s="87">
        <v>69940</v>
      </c>
      <c r="J18" s="87"/>
      <c r="K18" s="87"/>
      <c r="L18" s="87"/>
      <c r="M18" s="87"/>
      <c r="N18" s="87"/>
      <c r="O18" s="87"/>
      <c r="P18" s="87"/>
      <c r="Q18" s="87"/>
      <c r="R18" s="87">
        <v>232971.9</v>
      </c>
      <c r="S18" s="48"/>
      <c r="T18" s="48"/>
      <c r="U18" s="48"/>
      <c r="V18" s="48"/>
      <c r="W18" s="48"/>
      <c r="X18" s="22"/>
    </row>
    <row r="19" ht="18" customHeight="1" spans="1:24">
      <c r="A19" s="12" t="s">
        <v>57</v>
      </c>
      <c r="B19" s="12" t="s">
        <v>58</v>
      </c>
      <c r="C19" s="12" t="s">
        <v>65</v>
      </c>
      <c r="D19" s="12" t="s">
        <v>66</v>
      </c>
      <c r="E19" s="12" t="s">
        <v>61</v>
      </c>
      <c r="F19" s="12" t="s">
        <v>62</v>
      </c>
      <c r="G19" s="87">
        <v>1000000</v>
      </c>
      <c r="H19" s="87"/>
      <c r="I19" s="87"/>
      <c r="J19" s="87">
        <v>1000000</v>
      </c>
      <c r="K19" s="87"/>
      <c r="L19" s="87"/>
      <c r="M19" s="87"/>
      <c r="N19" s="87"/>
      <c r="O19" s="87"/>
      <c r="P19" s="87"/>
      <c r="Q19" s="87"/>
      <c r="R19" s="87"/>
      <c r="S19" s="48"/>
      <c r="T19" s="48"/>
      <c r="U19" s="48"/>
      <c r="V19" s="48"/>
      <c r="W19" s="48"/>
      <c r="X19" s="22"/>
    </row>
    <row r="20" ht="18" customHeight="1" spans="1:24">
      <c r="A20" s="12" t="s">
        <v>67</v>
      </c>
      <c r="B20" s="12" t="s">
        <v>65</v>
      </c>
      <c r="C20" s="12" t="s">
        <v>59</v>
      </c>
      <c r="D20" s="12" t="s">
        <v>68</v>
      </c>
      <c r="E20" s="12" t="s">
        <v>61</v>
      </c>
      <c r="F20" s="12" t="s">
        <v>62</v>
      </c>
      <c r="G20" s="87">
        <v>320185</v>
      </c>
      <c r="H20" s="87"/>
      <c r="I20" s="87">
        <v>320185</v>
      </c>
      <c r="J20" s="87"/>
      <c r="K20" s="87"/>
      <c r="L20" s="87"/>
      <c r="M20" s="87"/>
      <c r="N20" s="87"/>
      <c r="O20" s="87"/>
      <c r="P20" s="87"/>
      <c r="Q20" s="87"/>
      <c r="R20" s="87"/>
      <c r="S20" s="48"/>
      <c r="T20" s="48"/>
      <c r="U20" s="48"/>
      <c r="V20" s="48"/>
      <c r="W20" s="48"/>
      <c r="X20" s="22"/>
    </row>
    <row r="21" ht="18" customHeight="1" spans="1:24">
      <c r="A21" s="12" t="s">
        <v>57</v>
      </c>
      <c r="B21" s="12" t="s">
        <v>58</v>
      </c>
      <c r="C21" s="12" t="s">
        <v>59</v>
      </c>
      <c r="D21" s="12" t="s">
        <v>60</v>
      </c>
      <c r="E21" s="12" t="s">
        <v>61</v>
      </c>
      <c r="F21" s="12" t="s">
        <v>62</v>
      </c>
      <c r="G21" s="87">
        <v>113850</v>
      </c>
      <c r="H21" s="87"/>
      <c r="I21" s="87">
        <v>113850</v>
      </c>
      <c r="J21" s="87"/>
      <c r="K21" s="87"/>
      <c r="L21" s="87"/>
      <c r="M21" s="87"/>
      <c r="N21" s="87"/>
      <c r="O21" s="87"/>
      <c r="P21" s="87"/>
      <c r="Q21" s="87"/>
      <c r="R21" s="87"/>
      <c r="S21" s="48"/>
      <c r="T21" s="48"/>
      <c r="U21" s="48"/>
      <c r="V21" s="48"/>
      <c r="W21" s="48"/>
      <c r="X21" s="22"/>
    </row>
    <row r="22" ht="18" customHeight="1" spans="1:24">
      <c r="A22" s="12" t="s">
        <v>57</v>
      </c>
      <c r="B22" s="12" t="s">
        <v>58</v>
      </c>
      <c r="C22" s="12" t="s">
        <v>65</v>
      </c>
      <c r="D22" s="12" t="s">
        <v>66</v>
      </c>
      <c r="E22" s="12" t="s">
        <v>61</v>
      </c>
      <c r="F22" s="12" t="s">
        <v>62</v>
      </c>
      <c r="G22" s="87">
        <v>3313391.78</v>
      </c>
      <c r="H22" s="87">
        <v>1250000</v>
      </c>
      <c r="I22" s="87"/>
      <c r="J22" s="87"/>
      <c r="K22" s="87"/>
      <c r="L22" s="87"/>
      <c r="M22" s="87"/>
      <c r="N22" s="87"/>
      <c r="O22" s="87"/>
      <c r="P22" s="87"/>
      <c r="Q22" s="87"/>
      <c r="R22" s="87">
        <v>2063391.78</v>
      </c>
      <c r="S22" s="48"/>
      <c r="T22" s="48"/>
      <c r="U22" s="48"/>
      <c r="V22" s="48"/>
      <c r="W22" s="48"/>
      <c r="X22" s="22"/>
    </row>
    <row r="23" ht="18" customHeight="1" spans="1:24">
      <c r="A23" s="12" t="s">
        <v>63</v>
      </c>
      <c r="B23" s="12" t="s">
        <v>58</v>
      </c>
      <c r="C23" s="12" t="s">
        <v>59</v>
      </c>
      <c r="D23" s="12" t="s">
        <v>64</v>
      </c>
      <c r="E23" s="12" t="s">
        <v>61</v>
      </c>
      <c r="F23" s="12" t="s">
        <v>62</v>
      </c>
      <c r="G23" s="87">
        <v>48421</v>
      </c>
      <c r="H23" s="87"/>
      <c r="I23" s="87">
        <v>48421</v>
      </c>
      <c r="J23" s="87"/>
      <c r="K23" s="87"/>
      <c r="L23" s="87"/>
      <c r="M23" s="87"/>
      <c r="N23" s="87"/>
      <c r="O23" s="87"/>
      <c r="P23" s="87"/>
      <c r="Q23" s="87"/>
      <c r="R23" s="87"/>
      <c r="S23" s="48"/>
      <c r="T23" s="48"/>
      <c r="U23" s="48"/>
      <c r="V23" s="48"/>
      <c r="W23" s="48"/>
      <c r="X23" s="22"/>
    </row>
    <row r="24" ht="18" customHeight="1" spans="1:24">
      <c r="A24" s="12" t="s">
        <v>57</v>
      </c>
      <c r="B24" s="12" t="s">
        <v>58</v>
      </c>
      <c r="C24" s="12" t="s">
        <v>59</v>
      </c>
      <c r="D24" s="12" t="s">
        <v>60</v>
      </c>
      <c r="E24" s="12" t="s">
        <v>61</v>
      </c>
      <c r="F24" s="12" t="s">
        <v>62</v>
      </c>
      <c r="G24" s="87">
        <v>1168000</v>
      </c>
      <c r="H24" s="87"/>
      <c r="I24" s="87"/>
      <c r="J24" s="87">
        <v>1168000</v>
      </c>
      <c r="K24" s="87"/>
      <c r="L24" s="87"/>
      <c r="M24" s="87"/>
      <c r="N24" s="87"/>
      <c r="O24" s="87"/>
      <c r="P24" s="87"/>
      <c r="Q24" s="87"/>
      <c r="R24" s="87"/>
      <c r="S24" s="48"/>
      <c r="T24" s="48"/>
      <c r="U24" s="48"/>
      <c r="V24" s="48"/>
      <c r="W24" s="48"/>
      <c r="X24" s="22"/>
    </row>
    <row r="25" ht="18" customHeight="1" spans="1:24">
      <c r="A25" s="12" t="s">
        <v>57</v>
      </c>
      <c r="B25" s="12" t="s">
        <v>58</v>
      </c>
      <c r="C25" s="12" t="s">
        <v>73</v>
      </c>
      <c r="D25" s="12" t="s">
        <v>74</v>
      </c>
      <c r="E25" s="12" t="s">
        <v>61</v>
      </c>
      <c r="F25" s="12" t="s">
        <v>62</v>
      </c>
      <c r="G25" s="87">
        <v>36401.14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>
        <v>36401.14</v>
      </c>
      <c r="S25" s="48"/>
      <c r="T25" s="48"/>
      <c r="U25" s="48"/>
      <c r="V25" s="48"/>
      <c r="W25" s="48"/>
      <c r="X25" s="22"/>
    </row>
    <row r="26" ht="18" customHeight="1" spans="1:24">
      <c r="A26" s="12" t="s">
        <v>57</v>
      </c>
      <c r="B26" s="12" t="s">
        <v>58</v>
      </c>
      <c r="C26" s="12" t="s">
        <v>65</v>
      </c>
      <c r="D26" s="12" t="s">
        <v>66</v>
      </c>
      <c r="E26" s="12" t="s">
        <v>61</v>
      </c>
      <c r="F26" s="12" t="s">
        <v>62</v>
      </c>
      <c r="G26" s="87">
        <v>1169750</v>
      </c>
      <c r="H26" s="87">
        <v>880000</v>
      </c>
      <c r="I26" s="87"/>
      <c r="J26" s="87"/>
      <c r="K26" s="87"/>
      <c r="L26" s="87"/>
      <c r="M26" s="87"/>
      <c r="N26" s="87"/>
      <c r="O26" s="87"/>
      <c r="P26" s="87"/>
      <c r="Q26" s="87"/>
      <c r="R26" s="87">
        <v>289750</v>
      </c>
      <c r="S26" s="48"/>
      <c r="T26" s="48"/>
      <c r="U26" s="48"/>
      <c r="V26" s="48"/>
      <c r="W26" s="48"/>
      <c r="X26" s="22"/>
    </row>
    <row r="27" ht="18" customHeight="1" spans="1:24">
      <c r="A27" s="12" t="s">
        <v>63</v>
      </c>
      <c r="B27" s="12" t="s">
        <v>58</v>
      </c>
      <c r="C27" s="12" t="s">
        <v>58</v>
      </c>
      <c r="D27" s="12" t="s">
        <v>69</v>
      </c>
      <c r="E27" s="12" t="s">
        <v>61</v>
      </c>
      <c r="F27" s="12" t="s">
        <v>62</v>
      </c>
      <c r="G27" s="87">
        <v>775842</v>
      </c>
      <c r="H27" s="87"/>
      <c r="I27" s="87">
        <v>768244</v>
      </c>
      <c r="J27" s="87"/>
      <c r="K27" s="87"/>
      <c r="L27" s="87"/>
      <c r="M27" s="87"/>
      <c r="N27" s="87"/>
      <c r="O27" s="87"/>
      <c r="P27" s="87"/>
      <c r="Q27" s="87"/>
      <c r="R27" s="87">
        <v>7598</v>
      </c>
      <c r="S27" s="48"/>
      <c r="T27" s="48"/>
      <c r="U27" s="48"/>
      <c r="V27" s="48"/>
      <c r="W27" s="48"/>
      <c r="X27" s="22"/>
    </row>
    <row r="28" ht="18" customHeight="1" spans="1:24">
      <c r="A28" s="12" t="s">
        <v>57</v>
      </c>
      <c r="B28" s="12" t="s">
        <v>58</v>
      </c>
      <c r="C28" s="12" t="s">
        <v>59</v>
      </c>
      <c r="D28" s="12" t="s">
        <v>60</v>
      </c>
      <c r="E28" s="12" t="s">
        <v>61</v>
      </c>
      <c r="F28" s="12" t="s">
        <v>62</v>
      </c>
      <c r="G28" s="87">
        <v>4088464</v>
      </c>
      <c r="H28" s="87"/>
      <c r="I28" s="87">
        <v>4088464</v>
      </c>
      <c r="J28" s="87"/>
      <c r="K28" s="87"/>
      <c r="L28" s="87"/>
      <c r="M28" s="87"/>
      <c r="N28" s="87"/>
      <c r="O28" s="87"/>
      <c r="P28" s="87"/>
      <c r="Q28" s="87"/>
      <c r="R28" s="87"/>
      <c r="S28" s="48"/>
      <c r="T28" s="48"/>
      <c r="U28" s="48"/>
      <c r="V28" s="48"/>
      <c r="W28" s="48"/>
      <c r="X28" s="22"/>
    </row>
    <row r="29" ht="18" customHeight="1" spans="1:24">
      <c r="A29" s="12" t="s">
        <v>63</v>
      </c>
      <c r="B29" s="12" t="s">
        <v>75</v>
      </c>
      <c r="C29" s="12" t="s">
        <v>59</v>
      </c>
      <c r="D29" s="12" t="s">
        <v>76</v>
      </c>
      <c r="E29" s="12" t="s">
        <v>61</v>
      </c>
      <c r="F29" s="12" t="s">
        <v>62</v>
      </c>
      <c r="G29" s="87">
        <v>7939</v>
      </c>
      <c r="H29" s="87"/>
      <c r="I29" s="87">
        <v>7939</v>
      </c>
      <c r="J29" s="87"/>
      <c r="K29" s="87"/>
      <c r="L29" s="87"/>
      <c r="M29" s="87"/>
      <c r="N29" s="87"/>
      <c r="O29" s="87"/>
      <c r="P29" s="87"/>
      <c r="Q29" s="87"/>
      <c r="R29" s="87"/>
      <c r="S29" s="48"/>
      <c r="T29" s="48"/>
      <c r="U29" s="48"/>
      <c r="V29" s="48"/>
      <c r="W29" s="48"/>
      <c r="X29" s="22"/>
    </row>
    <row r="30" ht="18" customHeight="1" spans="1:24">
      <c r="A30" s="12" t="s">
        <v>57</v>
      </c>
      <c r="B30" s="12" t="s">
        <v>58</v>
      </c>
      <c r="C30" s="12" t="s">
        <v>59</v>
      </c>
      <c r="D30" s="12" t="s">
        <v>60</v>
      </c>
      <c r="E30" s="12" t="s">
        <v>61</v>
      </c>
      <c r="F30" s="12" t="s">
        <v>62</v>
      </c>
      <c r="G30" s="87">
        <v>37990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>
        <v>37990</v>
      </c>
      <c r="S30" s="48"/>
      <c r="T30" s="48"/>
      <c r="U30" s="48"/>
      <c r="V30" s="48"/>
      <c r="W30" s="48"/>
      <c r="X30" s="22"/>
    </row>
    <row r="31" ht="18" customHeight="1" spans="1:24">
      <c r="A31" s="12" t="s">
        <v>63</v>
      </c>
      <c r="B31" s="12" t="s">
        <v>75</v>
      </c>
      <c r="C31" s="12" t="s">
        <v>59</v>
      </c>
      <c r="D31" s="12" t="s">
        <v>76</v>
      </c>
      <c r="E31" s="12" t="s">
        <v>61</v>
      </c>
      <c r="F31" s="12" t="s">
        <v>62</v>
      </c>
      <c r="G31" s="87">
        <v>11114</v>
      </c>
      <c r="H31" s="87"/>
      <c r="I31" s="87">
        <v>11114</v>
      </c>
      <c r="J31" s="87"/>
      <c r="K31" s="87"/>
      <c r="L31" s="87"/>
      <c r="M31" s="87"/>
      <c r="N31" s="87"/>
      <c r="O31" s="87"/>
      <c r="P31" s="87"/>
      <c r="Q31" s="87"/>
      <c r="R31" s="87"/>
      <c r="S31" s="48"/>
      <c r="T31" s="48"/>
      <c r="U31" s="48"/>
      <c r="V31" s="48"/>
      <c r="W31" s="48"/>
      <c r="X31" s="22"/>
    </row>
    <row r="32" ht="18" customHeight="1" spans="1:24">
      <c r="A32" s="12" t="s">
        <v>57</v>
      </c>
      <c r="B32" s="12" t="s">
        <v>58</v>
      </c>
      <c r="C32" s="12" t="s">
        <v>59</v>
      </c>
      <c r="D32" s="12" t="s">
        <v>60</v>
      </c>
      <c r="E32" s="12" t="s">
        <v>61</v>
      </c>
      <c r="F32" s="12" t="s">
        <v>62</v>
      </c>
      <c r="G32" s="87">
        <v>816664</v>
      </c>
      <c r="H32" s="87"/>
      <c r="I32" s="87">
        <v>619966</v>
      </c>
      <c r="J32" s="87"/>
      <c r="K32" s="87"/>
      <c r="L32" s="87"/>
      <c r="M32" s="87"/>
      <c r="N32" s="87"/>
      <c r="O32" s="87"/>
      <c r="P32" s="87"/>
      <c r="Q32" s="87"/>
      <c r="R32" s="87">
        <v>196698</v>
      </c>
      <c r="S32" s="48"/>
      <c r="T32" s="48"/>
      <c r="U32" s="48"/>
      <c r="V32" s="48"/>
      <c r="W32" s="48"/>
      <c r="X32" s="22"/>
    </row>
    <row r="33" ht="11.25" customHeight="1" spans="1:2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3"/>
    </row>
  </sheetData>
  <mergeCells count="14">
    <mergeCell ref="A1:W1"/>
    <mergeCell ref="G2:W2"/>
    <mergeCell ref="H3:L3"/>
    <mergeCell ref="M3:O3"/>
    <mergeCell ref="R3:T3"/>
    <mergeCell ref="V3:W3"/>
    <mergeCell ref="D3:D4"/>
    <mergeCell ref="E3:E4"/>
    <mergeCell ref="F3:F4"/>
    <mergeCell ref="G3:G4"/>
    <mergeCell ref="P3:P4"/>
    <mergeCell ref="Q3:Q4"/>
    <mergeCell ref="U3:U4"/>
    <mergeCell ref="A3:C4"/>
  </mergeCells>
  <pageMargins left="0.724305555555556" right="0.724305555555556" top="0.960416666666667" bottom="0.960416666666667" header="0.297916666666667" footer="0.297916666666667"/>
  <pageSetup paperSize="9" scale="47" orientation="landscape" horizontalDpi="600"/>
  <headerFooter alignWithMargins="0">
    <oddFooter>&amp;C&amp;"宋体"&amp;11第&amp;P页,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6"/>
  <sheetViews>
    <sheetView workbookViewId="0">
      <selection activeCell="A1" sqref="A1:L1"/>
    </sheetView>
  </sheetViews>
  <sheetFormatPr defaultColWidth="9" defaultRowHeight="13.5"/>
  <cols>
    <col min="1" max="1" width="6.875" customWidth="1"/>
    <col min="2" max="3" width="5.875" customWidth="1"/>
    <col min="4" max="4" width="10.25" customWidth="1"/>
    <col min="5" max="5" width="25.125" customWidth="1"/>
    <col min="6" max="6" width="15.5" customWidth="1"/>
    <col min="7" max="7" width="17" customWidth="1"/>
    <col min="8" max="9" width="13.375" customWidth="1"/>
    <col min="10" max="10" width="11.875" customWidth="1"/>
    <col min="11" max="11" width="11.75" customWidth="1"/>
    <col min="12" max="12" width="14" customWidth="1"/>
    <col min="13" max="13" width="1.875" customWidth="1"/>
  </cols>
  <sheetData>
    <row r="1" ht="21.75" customHeight="1" spans="1:13">
      <c r="A1" s="50" t="s">
        <v>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6"/>
    </row>
    <row r="2" ht="25.5" customHeight="1" spans="1:13">
      <c r="A2" s="72"/>
      <c r="B2" s="3"/>
      <c r="C2" s="3"/>
      <c r="D2" s="3"/>
      <c r="E2" s="3"/>
      <c r="F2" s="3"/>
      <c r="G2" s="72"/>
      <c r="H2" s="72"/>
      <c r="I2" s="72"/>
      <c r="J2" s="72"/>
      <c r="K2" s="72"/>
      <c r="L2" s="80"/>
      <c r="M2" s="26"/>
    </row>
    <row r="3" ht="25.5" customHeight="1" spans="1:13">
      <c r="A3" s="73" t="s">
        <v>50</v>
      </c>
      <c r="B3" s="73"/>
      <c r="C3" s="73"/>
      <c r="D3" s="74" t="s">
        <v>52</v>
      </c>
      <c r="E3" s="74" t="s">
        <v>53</v>
      </c>
      <c r="F3" s="74" t="s">
        <v>51</v>
      </c>
      <c r="G3" s="74" t="s">
        <v>6</v>
      </c>
      <c r="H3" s="75" t="s">
        <v>78</v>
      </c>
      <c r="I3" s="5"/>
      <c r="J3" s="5"/>
      <c r="K3" s="6"/>
      <c r="L3" s="74" t="s">
        <v>79</v>
      </c>
      <c r="M3" s="81"/>
    </row>
    <row r="4" ht="25.5" customHeight="1" spans="1:13">
      <c r="A4" s="73" t="s">
        <v>80</v>
      </c>
      <c r="B4" s="73" t="s">
        <v>81</v>
      </c>
      <c r="C4" s="73" t="s">
        <v>82</v>
      </c>
      <c r="D4" s="9"/>
      <c r="E4" s="9"/>
      <c r="F4" s="9"/>
      <c r="G4" s="9"/>
      <c r="H4" s="73" t="s">
        <v>83</v>
      </c>
      <c r="I4" s="73" t="s">
        <v>84</v>
      </c>
      <c r="J4" s="73" t="s">
        <v>85</v>
      </c>
      <c r="K4" s="73" t="s">
        <v>86</v>
      </c>
      <c r="L4" s="17"/>
      <c r="M4" s="81"/>
    </row>
    <row r="5" ht="19.5" customHeight="1" spans="1:13">
      <c r="A5" s="73" t="s">
        <v>55</v>
      </c>
      <c r="B5" s="73" t="s">
        <v>55</v>
      </c>
      <c r="C5" s="73" t="s">
        <v>55</v>
      </c>
      <c r="D5" s="73" t="s">
        <v>55</v>
      </c>
      <c r="E5" s="73" t="s">
        <v>55</v>
      </c>
      <c r="F5" s="73" t="s">
        <v>55</v>
      </c>
      <c r="G5" s="76">
        <v>1</v>
      </c>
      <c r="H5" s="76">
        <v>2</v>
      </c>
      <c r="I5" s="76">
        <v>3</v>
      </c>
      <c r="J5" s="76">
        <v>4</v>
      </c>
      <c r="K5" s="76">
        <v>5</v>
      </c>
      <c r="L5" s="76">
        <v>6</v>
      </c>
      <c r="M5" s="81"/>
    </row>
    <row r="6" ht="21.75" customHeight="1" spans="1:13">
      <c r="A6" s="73"/>
      <c r="B6" s="73"/>
      <c r="C6" s="10"/>
      <c r="D6" s="10"/>
      <c r="E6" s="10"/>
      <c r="F6" s="10" t="s">
        <v>14</v>
      </c>
      <c r="G6" s="77">
        <v>19870421.93</v>
      </c>
      <c r="H6" s="77">
        <v>7350879.01</v>
      </c>
      <c r="I6" s="77">
        <v>5991105.08</v>
      </c>
      <c r="J6" s="77">
        <v>808789.73</v>
      </c>
      <c r="K6" s="77">
        <v>550984.2</v>
      </c>
      <c r="L6" s="77">
        <v>12519542.92</v>
      </c>
      <c r="M6" s="81"/>
    </row>
    <row r="7" ht="21.75" customHeight="1" spans="1:13">
      <c r="A7" s="78"/>
      <c r="B7" s="78"/>
      <c r="C7" s="78"/>
      <c r="D7" s="45"/>
      <c r="E7" s="45" t="s">
        <v>56</v>
      </c>
      <c r="F7" s="45"/>
      <c r="G7" s="47">
        <v>19870421.93</v>
      </c>
      <c r="H7" s="47">
        <v>7350879.01</v>
      </c>
      <c r="I7" s="47">
        <v>5991105.08</v>
      </c>
      <c r="J7" s="47">
        <v>808789.73</v>
      </c>
      <c r="K7" s="47">
        <v>550984.2</v>
      </c>
      <c r="L7" s="47">
        <v>12519542.92</v>
      </c>
      <c r="M7" s="81"/>
    </row>
    <row r="8" ht="21.75" customHeight="1" spans="1:13">
      <c r="A8" s="73" t="s">
        <v>57</v>
      </c>
      <c r="B8" s="73" t="s">
        <v>58</v>
      </c>
      <c r="C8" s="10" t="s">
        <v>59</v>
      </c>
      <c r="D8" s="12" t="s">
        <v>61</v>
      </c>
      <c r="E8" s="12" t="s">
        <v>62</v>
      </c>
      <c r="F8" s="12" t="s">
        <v>87</v>
      </c>
      <c r="G8" s="77">
        <v>7012223.73</v>
      </c>
      <c r="H8" s="77">
        <v>5844223.73</v>
      </c>
      <c r="I8" s="77">
        <v>4943118</v>
      </c>
      <c r="J8" s="77">
        <v>808789.73</v>
      </c>
      <c r="K8" s="77">
        <v>92316</v>
      </c>
      <c r="L8" s="77">
        <v>1168000</v>
      </c>
      <c r="M8" s="81"/>
    </row>
    <row r="9" ht="21.75" customHeight="1" spans="1:13">
      <c r="A9" s="73" t="s">
        <v>57</v>
      </c>
      <c r="B9" s="73" t="s">
        <v>58</v>
      </c>
      <c r="C9" s="10" t="s">
        <v>65</v>
      </c>
      <c r="D9" s="12" t="s">
        <v>61</v>
      </c>
      <c r="E9" s="12" t="s">
        <v>62</v>
      </c>
      <c r="F9" s="12" t="s">
        <v>88</v>
      </c>
      <c r="G9" s="77">
        <v>11315141.78</v>
      </c>
      <c r="H9" s="79"/>
      <c r="I9" s="79"/>
      <c r="J9" s="79"/>
      <c r="K9" s="79"/>
      <c r="L9" s="77">
        <v>11315141.78</v>
      </c>
      <c r="M9" s="81"/>
    </row>
    <row r="10" ht="21.75" customHeight="1" spans="1:13">
      <c r="A10" s="73" t="s">
        <v>57</v>
      </c>
      <c r="B10" s="73" t="s">
        <v>58</v>
      </c>
      <c r="C10" s="10" t="s">
        <v>73</v>
      </c>
      <c r="D10" s="12" t="s">
        <v>61</v>
      </c>
      <c r="E10" s="12" t="s">
        <v>62</v>
      </c>
      <c r="F10" s="12" t="s">
        <v>89</v>
      </c>
      <c r="G10" s="77">
        <v>36401.14</v>
      </c>
      <c r="H10" s="79"/>
      <c r="I10" s="79"/>
      <c r="J10" s="79"/>
      <c r="K10" s="79"/>
      <c r="L10" s="77">
        <v>36401.14</v>
      </c>
      <c r="M10" s="81"/>
    </row>
    <row r="11" ht="21.75" customHeight="1" spans="1:13">
      <c r="A11" s="73" t="s">
        <v>63</v>
      </c>
      <c r="B11" s="73" t="s">
        <v>58</v>
      </c>
      <c r="C11" s="10" t="s">
        <v>59</v>
      </c>
      <c r="D11" s="12" t="s">
        <v>61</v>
      </c>
      <c r="E11" s="12" t="s">
        <v>62</v>
      </c>
      <c r="F11" s="12" t="s">
        <v>90</v>
      </c>
      <c r="G11" s="77">
        <v>135444</v>
      </c>
      <c r="H11" s="77">
        <v>135444</v>
      </c>
      <c r="I11" s="79"/>
      <c r="J11" s="79"/>
      <c r="K11" s="77">
        <v>135444</v>
      </c>
      <c r="L11" s="79"/>
      <c r="M11" s="81"/>
    </row>
    <row r="12" ht="21.75" customHeight="1" spans="1:13">
      <c r="A12" s="73" t="s">
        <v>63</v>
      </c>
      <c r="B12" s="73" t="s">
        <v>58</v>
      </c>
      <c r="C12" s="10" t="s">
        <v>58</v>
      </c>
      <c r="D12" s="12" t="s">
        <v>61</v>
      </c>
      <c r="E12" s="12" t="s">
        <v>62</v>
      </c>
      <c r="F12" s="12" t="s">
        <v>91</v>
      </c>
      <c r="G12" s="77">
        <v>790784.08</v>
      </c>
      <c r="H12" s="77">
        <v>790784.08</v>
      </c>
      <c r="I12" s="77">
        <v>790784.08</v>
      </c>
      <c r="J12" s="79"/>
      <c r="K12" s="79"/>
      <c r="L12" s="79"/>
      <c r="M12" s="81"/>
    </row>
    <row r="13" ht="21.75" customHeight="1" spans="1:13">
      <c r="A13" s="73" t="s">
        <v>63</v>
      </c>
      <c r="B13" s="73" t="s">
        <v>75</v>
      </c>
      <c r="C13" s="10" t="s">
        <v>59</v>
      </c>
      <c r="D13" s="12" t="s">
        <v>61</v>
      </c>
      <c r="E13" s="12" t="s">
        <v>62</v>
      </c>
      <c r="F13" s="12" t="s">
        <v>92</v>
      </c>
      <c r="G13" s="77">
        <v>19053</v>
      </c>
      <c r="H13" s="77">
        <v>19053</v>
      </c>
      <c r="I13" s="77">
        <v>19053</v>
      </c>
      <c r="J13" s="79"/>
      <c r="K13" s="79"/>
      <c r="L13" s="79"/>
      <c r="M13" s="81"/>
    </row>
    <row r="14" ht="21.75" customHeight="1" spans="1:13">
      <c r="A14" s="73" t="s">
        <v>70</v>
      </c>
      <c r="B14" s="73" t="s">
        <v>71</v>
      </c>
      <c r="C14" s="10" t="s">
        <v>59</v>
      </c>
      <c r="D14" s="12" t="s">
        <v>61</v>
      </c>
      <c r="E14" s="12" t="s">
        <v>62</v>
      </c>
      <c r="F14" s="12" t="s">
        <v>93</v>
      </c>
      <c r="G14" s="77">
        <v>238150</v>
      </c>
      <c r="H14" s="77">
        <v>238150</v>
      </c>
      <c r="I14" s="77">
        <v>238150</v>
      </c>
      <c r="J14" s="79"/>
      <c r="K14" s="79"/>
      <c r="L14" s="79"/>
      <c r="M14" s="81"/>
    </row>
    <row r="15" ht="21.75" customHeight="1" spans="1:13">
      <c r="A15" s="73" t="s">
        <v>67</v>
      </c>
      <c r="B15" s="73" t="s">
        <v>65</v>
      </c>
      <c r="C15" s="10" t="s">
        <v>59</v>
      </c>
      <c r="D15" s="12" t="s">
        <v>61</v>
      </c>
      <c r="E15" s="12" t="s">
        <v>62</v>
      </c>
      <c r="F15" s="12" t="s">
        <v>94</v>
      </c>
      <c r="G15" s="77">
        <v>323224.2</v>
      </c>
      <c r="H15" s="77">
        <v>323224.2</v>
      </c>
      <c r="I15" s="79"/>
      <c r="J15" s="79"/>
      <c r="K15" s="77">
        <v>323224.2</v>
      </c>
      <c r="L15" s="79"/>
      <c r="M15" s="81"/>
    </row>
    <row r="16" ht="11.25" customHeight="1" spans="1:1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6"/>
    </row>
  </sheetData>
  <mergeCells count="9">
    <mergeCell ref="A1:L1"/>
    <mergeCell ref="A2:F2"/>
    <mergeCell ref="A3:C3"/>
    <mergeCell ref="H3:K3"/>
    <mergeCell ref="D3:D4"/>
    <mergeCell ref="E3:E4"/>
    <mergeCell ref="F3:F4"/>
    <mergeCell ref="G3:G4"/>
    <mergeCell ref="L3:L4"/>
  </mergeCells>
  <pageMargins left="0.724305555555556" right="0.724305555555556" top="0.960416666666667" bottom="0.960416666666667" header="0.297916666666667" footer="0.297916666666667"/>
  <pageSetup paperSize="9" scale="87" orientation="landscape" horizontalDpi="600"/>
  <headerFooter alignWithMargins="0">
    <oddFooter>&amp;C&amp;"宋体"&amp;11第&amp;P页,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5"/>
  <sheetViews>
    <sheetView workbookViewId="0">
      <selection activeCell="A1" sqref="A1:N1"/>
    </sheetView>
  </sheetViews>
  <sheetFormatPr defaultColWidth="9" defaultRowHeight="13.5"/>
  <cols>
    <col min="1" max="1" width="37.875" customWidth="1"/>
    <col min="2" max="2" width="19.25" customWidth="1"/>
    <col min="3" max="3" width="21.375" customWidth="1"/>
    <col min="4" max="4" width="12.5" customWidth="1"/>
    <col min="5" max="5" width="16.5" customWidth="1"/>
    <col min="6" max="9" width="12.625" customWidth="1"/>
    <col min="10" max="10" width="8.875" customWidth="1"/>
    <col min="11" max="11" width="12.125" customWidth="1"/>
    <col min="12" max="12" width="12.625" customWidth="1"/>
    <col min="13" max="14" width="12" customWidth="1"/>
    <col min="15" max="15" width="1.75" customWidth="1"/>
  </cols>
  <sheetData>
    <row r="1" ht="45" customHeight="1" spans="1:15">
      <c r="A1" s="50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8"/>
    </row>
    <row r="2" ht="18.75" customHeight="1" spans="1:15">
      <c r="A2" s="52"/>
      <c r="B2" s="5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9" t="s">
        <v>1</v>
      </c>
      <c r="O2" s="68"/>
    </row>
    <row r="3" ht="24.75" customHeight="1" spans="1:15">
      <c r="A3" s="54" t="s">
        <v>2</v>
      </c>
      <c r="B3" s="55"/>
      <c r="C3" s="54" t="s">
        <v>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5"/>
      <c r="O3" s="70"/>
    </row>
    <row r="4" ht="39" customHeight="1" spans="1:15">
      <c r="A4" s="57" t="s">
        <v>4</v>
      </c>
      <c r="B4" s="58" t="s">
        <v>5</v>
      </c>
      <c r="C4" s="57" t="s">
        <v>4</v>
      </c>
      <c r="D4" s="57" t="s">
        <v>6</v>
      </c>
      <c r="E4" s="54" t="s">
        <v>7</v>
      </c>
      <c r="F4" s="56"/>
      <c r="G4" s="56"/>
      <c r="H4" s="56"/>
      <c r="I4" s="56"/>
      <c r="J4" s="55"/>
      <c r="K4" s="54" t="s">
        <v>8</v>
      </c>
      <c r="L4" s="56"/>
      <c r="M4" s="56"/>
      <c r="N4" s="55"/>
      <c r="O4" s="70"/>
    </row>
    <row r="5" ht="43.5" customHeight="1" spans="1:15">
      <c r="A5" s="59"/>
      <c r="B5" s="59"/>
      <c r="C5" s="59"/>
      <c r="D5" s="59"/>
      <c r="E5" s="29" t="s">
        <v>14</v>
      </c>
      <c r="F5" s="29" t="s">
        <v>15</v>
      </c>
      <c r="G5" s="29" t="s">
        <v>16</v>
      </c>
      <c r="H5" s="29" t="s">
        <v>17</v>
      </c>
      <c r="I5" s="29" t="s">
        <v>18</v>
      </c>
      <c r="J5" s="29" t="s">
        <v>19</v>
      </c>
      <c r="K5" s="29" t="s">
        <v>14</v>
      </c>
      <c r="L5" s="29" t="s">
        <v>15</v>
      </c>
      <c r="M5" s="29" t="s">
        <v>16</v>
      </c>
      <c r="N5" s="29" t="s">
        <v>19</v>
      </c>
      <c r="O5" s="70"/>
    </row>
    <row r="6" ht="25.5" customHeight="1" spans="1:15">
      <c r="A6" s="60" t="s">
        <v>96</v>
      </c>
      <c r="B6" s="60" t="s">
        <v>97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  <c r="N6" s="61">
        <v>14</v>
      </c>
      <c r="O6" s="71"/>
    </row>
    <row r="7" ht="25.5" customHeight="1" spans="1:15">
      <c r="A7" s="60" t="s">
        <v>14</v>
      </c>
      <c r="B7" s="62">
        <f>SUM(B8+B14)</f>
        <v>16335922</v>
      </c>
      <c r="C7" s="60" t="s">
        <v>14</v>
      </c>
      <c r="D7" s="63">
        <v>16335922</v>
      </c>
      <c r="E7" s="63">
        <v>16335922</v>
      </c>
      <c r="F7" s="63">
        <v>2130000</v>
      </c>
      <c r="G7" s="63">
        <v>6605922</v>
      </c>
      <c r="H7" s="63">
        <v>7600000</v>
      </c>
      <c r="I7" s="63"/>
      <c r="J7" s="63"/>
      <c r="K7" s="63"/>
      <c r="L7" s="63"/>
      <c r="M7" s="63"/>
      <c r="N7" s="63"/>
      <c r="O7" s="71"/>
    </row>
    <row r="8" ht="28.5" customHeight="1" spans="1:15">
      <c r="A8" s="60" t="s">
        <v>21</v>
      </c>
      <c r="B8" s="64">
        <v>16335922</v>
      </c>
      <c r="C8" s="12" t="s">
        <v>98</v>
      </c>
      <c r="D8" s="31"/>
      <c r="E8" s="65"/>
      <c r="F8" s="31"/>
      <c r="G8" s="31"/>
      <c r="H8" s="31"/>
      <c r="I8" s="31"/>
      <c r="J8" s="31"/>
      <c r="K8" s="65"/>
      <c r="L8" s="31"/>
      <c r="M8" s="31"/>
      <c r="N8" s="31"/>
      <c r="O8" s="71"/>
    </row>
    <row r="9" ht="27" customHeight="1" spans="1:15">
      <c r="A9" s="12" t="s">
        <v>23</v>
      </c>
      <c r="B9" s="64">
        <v>2130000</v>
      </c>
      <c r="C9" s="12" t="s">
        <v>99</v>
      </c>
      <c r="D9" s="31"/>
      <c r="E9" s="65"/>
      <c r="F9" s="31"/>
      <c r="G9" s="31"/>
      <c r="H9" s="31"/>
      <c r="I9" s="31"/>
      <c r="J9" s="31"/>
      <c r="K9" s="65"/>
      <c r="L9" s="31"/>
      <c r="M9" s="31"/>
      <c r="N9" s="31"/>
      <c r="O9" s="71"/>
    </row>
    <row r="10" ht="28.5" customHeight="1" spans="1:15">
      <c r="A10" s="12" t="s">
        <v>25</v>
      </c>
      <c r="B10" s="64">
        <v>6605922</v>
      </c>
      <c r="C10" s="12" t="s">
        <v>100</v>
      </c>
      <c r="D10" s="31"/>
      <c r="E10" s="65"/>
      <c r="F10" s="31"/>
      <c r="G10" s="31"/>
      <c r="H10" s="31"/>
      <c r="I10" s="31"/>
      <c r="J10" s="31"/>
      <c r="K10" s="65"/>
      <c r="L10" s="31"/>
      <c r="M10" s="31"/>
      <c r="N10" s="31"/>
      <c r="O10" s="71"/>
    </row>
    <row r="11" ht="28.5" customHeight="1" spans="1:15">
      <c r="A11" s="12" t="s">
        <v>27</v>
      </c>
      <c r="B11" s="64">
        <v>7600000</v>
      </c>
      <c r="C11" s="12" t="s">
        <v>101</v>
      </c>
      <c r="D11" s="31">
        <v>14854846</v>
      </c>
      <c r="E11" s="65">
        <v>14854846</v>
      </c>
      <c r="F11" s="31">
        <v>2130000</v>
      </c>
      <c r="G11" s="31">
        <v>5124846</v>
      </c>
      <c r="H11" s="31">
        <v>7600000</v>
      </c>
      <c r="I11" s="31"/>
      <c r="J11" s="31"/>
      <c r="K11" s="65"/>
      <c r="L11" s="31"/>
      <c r="M11" s="31"/>
      <c r="N11" s="31"/>
      <c r="O11" s="71"/>
    </row>
    <row r="12" ht="28.5" customHeight="1" spans="1:15">
      <c r="A12" s="12" t="s">
        <v>29</v>
      </c>
      <c r="B12" s="64"/>
      <c r="C12" s="12" t="s">
        <v>102</v>
      </c>
      <c r="D12" s="31"/>
      <c r="E12" s="65"/>
      <c r="F12" s="31"/>
      <c r="G12" s="31"/>
      <c r="H12" s="31"/>
      <c r="I12" s="31"/>
      <c r="J12" s="31"/>
      <c r="K12" s="65"/>
      <c r="L12" s="31"/>
      <c r="M12" s="31"/>
      <c r="N12" s="31"/>
      <c r="O12" s="71"/>
    </row>
    <row r="13" ht="28.5" customHeight="1" spans="1:15">
      <c r="A13" s="12" t="s">
        <v>31</v>
      </c>
      <c r="B13" s="64"/>
      <c r="C13" s="12" t="s">
        <v>103</v>
      </c>
      <c r="D13" s="31"/>
      <c r="E13" s="65"/>
      <c r="F13" s="31"/>
      <c r="G13" s="31"/>
      <c r="H13" s="31"/>
      <c r="I13" s="31"/>
      <c r="J13" s="31"/>
      <c r="K13" s="65"/>
      <c r="L13" s="31"/>
      <c r="M13" s="31"/>
      <c r="N13" s="31"/>
      <c r="O13" s="71"/>
    </row>
    <row r="14" ht="28.5" customHeight="1" spans="1:15">
      <c r="A14" s="60" t="s">
        <v>32</v>
      </c>
      <c r="B14" s="64"/>
      <c r="C14" s="12" t="s">
        <v>104</v>
      </c>
      <c r="D14" s="31"/>
      <c r="E14" s="65"/>
      <c r="F14" s="31"/>
      <c r="G14" s="31"/>
      <c r="H14" s="31"/>
      <c r="I14" s="31"/>
      <c r="J14" s="31"/>
      <c r="K14" s="65"/>
      <c r="L14" s="31"/>
      <c r="M14" s="31"/>
      <c r="N14" s="31"/>
      <c r="O14" s="71"/>
    </row>
    <row r="15" ht="28.5" customHeight="1" spans="1:15">
      <c r="A15" s="12" t="s">
        <v>23</v>
      </c>
      <c r="B15" s="64"/>
      <c r="C15" s="12" t="s">
        <v>105</v>
      </c>
      <c r="D15" s="31">
        <v>922741</v>
      </c>
      <c r="E15" s="65">
        <v>922741</v>
      </c>
      <c r="F15" s="31"/>
      <c r="G15" s="31">
        <v>922741</v>
      </c>
      <c r="H15" s="31"/>
      <c r="I15" s="31"/>
      <c r="J15" s="31"/>
      <c r="K15" s="65"/>
      <c r="L15" s="31"/>
      <c r="M15" s="31"/>
      <c r="N15" s="31"/>
      <c r="O15" s="71"/>
    </row>
    <row r="16" ht="28.5" customHeight="1" spans="1:15">
      <c r="A16" s="12" t="s">
        <v>25</v>
      </c>
      <c r="B16" s="64"/>
      <c r="C16" s="12" t="s">
        <v>106</v>
      </c>
      <c r="D16" s="31"/>
      <c r="E16" s="65"/>
      <c r="F16" s="31"/>
      <c r="G16" s="31"/>
      <c r="H16" s="31"/>
      <c r="I16" s="31"/>
      <c r="J16" s="31"/>
      <c r="K16" s="65"/>
      <c r="L16" s="31"/>
      <c r="M16" s="31"/>
      <c r="N16" s="31"/>
      <c r="O16" s="71"/>
    </row>
    <row r="17" ht="28.5" customHeight="1" spans="1:15">
      <c r="A17" s="12" t="s">
        <v>34</v>
      </c>
      <c r="B17" s="64"/>
      <c r="C17" s="12" t="s">
        <v>107</v>
      </c>
      <c r="D17" s="31">
        <v>238150</v>
      </c>
      <c r="E17" s="65">
        <v>238150</v>
      </c>
      <c r="F17" s="31"/>
      <c r="G17" s="31">
        <v>238150</v>
      </c>
      <c r="H17" s="31"/>
      <c r="I17" s="31"/>
      <c r="J17" s="31"/>
      <c r="K17" s="65"/>
      <c r="L17" s="31"/>
      <c r="M17" s="31"/>
      <c r="N17" s="31"/>
      <c r="O17" s="71"/>
    </row>
    <row r="18" ht="28.5" customHeight="1" spans="1:15">
      <c r="A18" s="61"/>
      <c r="B18" s="64"/>
      <c r="C18" s="12" t="s">
        <v>108</v>
      </c>
      <c r="D18" s="31"/>
      <c r="E18" s="65"/>
      <c r="F18" s="31"/>
      <c r="G18" s="31"/>
      <c r="H18" s="31"/>
      <c r="I18" s="31"/>
      <c r="J18" s="31"/>
      <c r="K18" s="65"/>
      <c r="L18" s="31"/>
      <c r="M18" s="31"/>
      <c r="N18" s="31"/>
      <c r="O18" s="71"/>
    </row>
    <row r="19" ht="28.5" customHeight="1" spans="1:15">
      <c r="A19" s="61"/>
      <c r="B19" s="64"/>
      <c r="C19" s="12" t="s">
        <v>109</v>
      </c>
      <c r="D19" s="31"/>
      <c r="E19" s="65"/>
      <c r="F19" s="31"/>
      <c r="G19" s="31"/>
      <c r="H19" s="31"/>
      <c r="I19" s="31"/>
      <c r="J19" s="31"/>
      <c r="K19" s="65"/>
      <c r="L19" s="31"/>
      <c r="M19" s="31"/>
      <c r="N19" s="31"/>
      <c r="O19" s="71"/>
    </row>
    <row r="20" ht="28.5" customHeight="1" spans="1:15">
      <c r="A20" s="61"/>
      <c r="B20" s="64"/>
      <c r="C20" s="12" t="s">
        <v>110</v>
      </c>
      <c r="D20" s="31"/>
      <c r="E20" s="65"/>
      <c r="F20" s="31"/>
      <c r="G20" s="31"/>
      <c r="H20" s="31"/>
      <c r="I20" s="31"/>
      <c r="J20" s="31"/>
      <c r="K20" s="65"/>
      <c r="L20" s="31"/>
      <c r="M20" s="31"/>
      <c r="N20" s="31"/>
      <c r="O20" s="71"/>
    </row>
    <row r="21" ht="28.5" customHeight="1" spans="1:15">
      <c r="A21" s="11"/>
      <c r="B21" s="64"/>
      <c r="C21" s="12" t="s">
        <v>111</v>
      </c>
      <c r="D21" s="31"/>
      <c r="E21" s="65"/>
      <c r="F21" s="31"/>
      <c r="G21" s="31"/>
      <c r="H21" s="31"/>
      <c r="I21" s="31"/>
      <c r="J21" s="31"/>
      <c r="K21" s="65"/>
      <c r="L21" s="31"/>
      <c r="M21" s="31"/>
      <c r="N21" s="31"/>
      <c r="O21" s="71"/>
    </row>
    <row r="22" ht="28.5" customHeight="1" spans="1:15">
      <c r="A22" s="11"/>
      <c r="B22" s="64"/>
      <c r="C22" s="12" t="s">
        <v>112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71"/>
    </row>
    <row r="23" ht="28.5" customHeight="1" spans="1:15">
      <c r="A23" s="11"/>
      <c r="B23" s="64"/>
      <c r="C23" s="12" t="s">
        <v>113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71"/>
    </row>
    <row r="24" ht="28.5" customHeight="1" spans="1:15">
      <c r="A24" s="61"/>
      <c r="B24" s="64"/>
      <c r="C24" s="12" t="s">
        <v>114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71"/>
    </row>
    <row r="25" ht="28.5" customHeight="1" spans="1:15">
      <c r="A25" s="61"/>
      <c r="B25" s="64"/>
      <c r="C25" s="12" t="s">
        <v>115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71"/>
    </row>
    <row r="26" ht="28.5" customHeight="1" spans="1:15">
      <c r="A26" s="11"/>
      <c r="B26" s="64"/>
      <c r="C26" s="12" t="s">
        <v>116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71"/>
    </row>
    <row r="27" ht="28.5" customHeight="1" spans="1:15">
      <c r="A27" s="11"/>
      <c r="B27" s="64"/>
      <c r="C27" s="12" t="s">
        <v>117</v>
      </c>
      <c r="D27" s="31">
        <v>320185</v>
      </c>
      <c r="E27" s="31">
        <v>320185</v>
      </c>
      <c r="F27" s="31"/>
      <c r="G27" s="31">
        <v>320185</v>
      </c>
      <c r="H27" s="31"/>
      <c r="I27" s="31"/>
      <c r="J27" s="31"/>
      <c r="K27" s="31"/>
      <c r="L27" s="31"/>
      <c r="M27" s="31"/>
      <c r="N27" s="31"/>
      <c r="O27" s="71"/>
    </row>
    <row r="28" ht="28.5" customHeight="1" spans="1:15">
      <c r="A28" s="11"/>
      <c r="B28" s="64"/>
      <c r="C28" s="12" t="s">
        <v>118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71"/>
    </row>
    <row r="29" ht="28.5" customHeight="1" spans="1:15">
      <c r="A29" s="11"/>
      <c r="B29" s="64"/>
      <c r="C29" s="12" t="s">
        <v>119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71"/>
    </row>
    <row r="30" ht="28.5" customHeight="1" spans="1:15">
      <c r="A30" s="11"/>
      <c r="B30" s="64"/>
      <c r="C30" s="12" t="s">
        <v>120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71"/>
    </row>
    <row r="31" ht="28.5" customHeight="1" spans="1:15">
      <c r="A31" s="11"/>
      <c r="B31" s="64"/>
      <c r="C31" s="12" t="s">
        <v>121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71"/>
    </row>
    <row r="32" ht="28.5" customHeight="1" spans="1:15">
      <c r="A32" s="11"/>
      <c r="B32" s="64"/>
      <c r="C32" s="12" t="s">
        <v>122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71"/>
    </row>
    <row r="33" ht="28.5" customHeight="1" spans="1:15">
      <c r="A33" s="11"/>
      <c r="B33" s="64"/>
      <c r="C33" s="12" t="s">
        <v>123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71"/>
    </row>
    <row r="34" ht="28.5" customHeight="1" spans="1:15">
      <c r="A34" s="11"/>
      <c r="B34" s="64"/>
      <c r="C34" s="12" t="s">
        <v>124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71"/>
    </row>
    <row r="35" ht="11.25" customHeight="1" spans="1:15">
      <c r="A35" s="66"/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8"/>
    </row>
  </sheetData>
  <mergeCells count="9">
    <mergeCell ref="A1:N1"/>
    <mergeCell ref="A3:B3"/>
    <mergeCell ref="C3:N3"/>
    <mergeCell ref="E4:J4"/>
    <mergeCell ref="K4:N4"/>
    <mergeCell ref="A4:A5"/>
    <mergeCell ref="B4:B5"/>
    <mergeCell ref="C4:C5"/>
    <mergeCell ref="D4:D5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M25"/>
  <sheetViews>
    <sheetView workbookViewId="0">
      <selection activeCell="A1" sqref="$A1:$XFD1048576"/>
    </sheetView>
  </sheetViews>
  <sheetFormatPr defaultColWidth="9" defaultRowHeight="13.5"/>
  <cols>
    <col min="1" max="1" width="6.25" customWidth="1"/>
    <col min="2" max="2" width="5.375" customWidth="1"/>
    <col min="3" max="3" width="2.125" customWidth="1"/>
    <col min="4" max="4" width="26.875" customWidth="1"/>
    <col min="5" max="5" width="11.375" customWidth="1"/>
    <col min="6" max="9" width="10.375" customWidth="1"/>
    <col min="10" max="10" width="5.125" customWidth="1"/>
    <col min="11" max="12" width="10.375" customWidth="1"/>
    <col min="13" max="14" width="8.25" customWidth="1"/>
    <col min="15" max="18" width="9.125" customWidth="1"/>
    <col min="19" max="19" width="8.25" customWidth="1"/>
    <col min="20" max="20" width="6.625" customWidth="1"/>
    <col min="21" max="21" width="7.375" customWidth="1"/>
    <col min="22" max="22" width="9.125" customWidth="1"/>
    <col min="23" max="23" width="6.625" customWidth="1"/>
    <col min="24" max="24" width="9.125" customWidth="1"/>
    <col min="25" max="26" width="8.25" customWidth="1"/>
    <col min="27" max="27" width="7.375" customWidth="1"/>
    <col min="28" max="28" width="8.25" customWidth="1"/>
    <col min="29" max="29" width="7.375" customWidth="1"/>
    <col min="30" max="31" width="6.625" customWidth="1"/>
    <col min="32" max="32" width="7.375" customWidth="1"/>
    <col min="33" max="33" width="8.25" customWidth="1"/>
    <col min="34" max="35" width="6.625" customWidth="1"/>
    <col min="36" max="36" width="8.25" customWidth="1"/>
    <col min="37" max="38" width="6.625" customWidth="1"/>
    <col min="39" max="41" width="8.25" customWidth="1"/>
    <col min="42" max="42" width="6.625" customWidth="1"/>
    <col min="43" max="44" width="9.125" customWidth="1"/>
    <col min="45" max="46" width="8.25" customWidth="1"/>
    <col min="47" max="47" width="6.625" customWidth="1"/>
    <col min="48" max="48" width="8.25" customWidth="1"/>
    <col min="49" max="49" width="7.375" customWidth="1"/>
    <col min="50" max="52" width="8.25" customWidth="1"/>
    <col min="53" max="53" width="6.625" customWidth="1"/>
    <col min="54" max="54" width="10.375" customWidth="1"/>
    <col min="55" max="55" width="6.625" customWidth="1"/>
    <col min="56" max="56" width="10.375" customWidth="1"/>
    <col min="57" max="62" width="6.625" customWidth="1"/>
    <col min="63" max="63" width="9.125" customWidth="1"/>
    <col min="64" max="64" width="10.375" customWidth="1"/>
    <col min="65" max="65" width="6.875" customWidth="1"/>
  </cols>
  <sheetData>
    <row r="1" ht="24.75" customHeight="1" spans="1:65">
      <c r="A1" s="44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ht="24.75" customHeight="1" spans="1: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15"/>
    </row>
    <row r="3" ht="24.75" customHeight="1" spans="1:65">
      <c r="A3" s="4" t="s">
        <v>50</v>
      </c>
      <c r="B3" s="5"/>
      <c r="C3" s="6"/>
      <c r="D3" s="7" t="s">
        <v>51</v>
      </c>
      <c r="E3" s="7" t="s">
        <v>6</v>
      </c>
      <c r="F3" s="4" t="s">
        <v>78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6"/>
      <c r="BB3" s="4" t="s">
        <v>79</v>
      </c>
      <c r="BC3" s="5"/>
      <c r="BD3" s="5"/>
      <c r="BE3" s="5"/>
      <c r="BF3" s="5"/>
      <c r="BG3" s="5"/>
      <c r="BH3" s="5"/>
      <c r="BI3" s="5"/>
      <c r="BJ3" s="5"/>
      <c r="BK3" s="5"/>
      <c r="BL3" s="6"/>
      <c r="BM3" s="18"/>
    </row>
    <row r="4" ht="23.25" customHeight="1" spans="1:65">
      <c r="A4" s="7" t="s">
        <v>80</v>
      </c>
      <c r="B4" s="7" t="s">
        <v>81</v>
      </c>
      <c r="C4" s="7" t="s">
        <v>82</v>
      </c>
      <c r="D4" s="8"/>
      <c r="E4" s="8"/>
      <c r="F4" s="7" t="s">
        <v>14</v>
      </c>
      <c r="G4" s="4" t="s">
        <v>84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4" t="s">
        <v>86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4" t="s">
        <v>126</v>
      </c>
      <c r="AS4" s="5"/>
      <c r="AT4" s="5"/>
      <c r="AU4" s="5"/>
      <c r="AV4" s="5"/>
      <c r="AW4" s="5"/>
      <c r="AX4" s="5"/>
      <c r="AY4" s="5"/>
      <c r="AZ4" s="5"/>
      <c r="BA4" s="6"/>
      <c r="BB4" s="7" t="s">
        <v>14</v>
      </c>
      <c r="BC4" s="7" t="s">
        <v>84</v>
      </c>
      <c r="BD4" s="7" t="s">
        <v>126</v>
      </c>
      <c r="BE4" s="7" t="s">
        <v>86</v>
      </c>
      <c r="BF4" s="7" t="s">
        <v>127</v>
      </c>
      <c r="BG4" s="7" t="s">
        <v>128</v>
      </c>
      <c r="BH4" s="7" t="s">
        <v>129</v>
      </c>
      <c r="BI4" s="7" t="s">
        <v>130</v>
      </c>
      <c r="BJ4" s="7" t="s">
        <v>131</v>
      </c>
      <c r="BK4" s="7" t="s">
        <v>132</v>
      </c>
      <c r="BL4" s="7" t="s">
        <v>133</v>
      </c>
      <c r="BM4" s="19"/>
    </row>
    <row r="5" ht="19.5" customHeight="1" spans="1:65">
      <c r="A5" s="8"/>
      <c r="B5" s="8"/>
      <c r="C5" s="8"/>
      <c r="D5" s="8"/>
      <c r="E5" s="8"/>
      <c r="F5" s="8"/>
      <c r="G5" s="7" t="s">
        <v>14</v>
      </c>
      <c r="H5" s="4" t="s">
        <v>134</v>
      </c>
      <c r="I5" s="5"/>
      <c r="J5" s="6"/>
      <c r="K5" s="4" t="s">
        <v>135</v>
      </c>
      <c r="L5" s="5"/>
      <c r="M5" s="5"/>
      <c r="N5" s="5"/>
      <c r="O5" s="6"/>
      <c r="P5" s="7" t="s">
        <v>136</v>
      </c>
      <c r="Q5" s="4" t="s">
        <v>137</v>
      </c>
      <c r="R5" s="5"/>
      <c r="S5" s="5"/>
      <c r="T5" s="5"/>
      <c r="U5" s="5"/>
      <c r="V5" s="5"/>
      <c r="W5" s="6"/>
      <c r="X5" s="7" t="s">
        <v>14</v>
      </c>
      <c r="Y5" s="4" t="s">
        <v>138</v>
      </c>
      <c r="Z5" s="5"/>
      <c r="AA5" s="5"/>
      <c r="AB5" s="5"/>
      <c r="AC5" s="5"/>
      <c r="AD5" s="5"/>
      <c r="AE5" s="5"/>
      <c r="AF5" s="6"/>
      <c r="AG5" s="4" t="s">
        <v>139</v>
      </c>
      <c r="AH5" s="5"/>
      <c r="AI5" s="5"/>
      <c r="AJ5" s="5"/>
      <c r="AK5" s="5"/>
      <c r="AL5" s="6"/>
      <c r="AM5" s="4" t="s">
        <v>140</v>
      </c>
      <c r="AN5" s="5"/>
      <c r="AO5" s="6"/>
      <c r="AP5" s="7" t="s">
        <v>141</v>
      </c>
      <c r="AQ5" s="7" t="s">
        <v>94</v>
      </c>
      <c r="AR5" s="7" t="s">
        <v>14</v>
      </c>
      <c r="AS5" s="4" t="s">
        <v>142</v>
      </c>
      <c r="AT5" s="5"/>
      <c r="AU5" s="6"/>
      <c r="AV5" s="7" t="s">
        <v>143</v>
      </c>
      <c r="AW5" s="7" t="s">
        <v>144</v>
      </c>
      <c r="AX5" s="7" t="s">
        <v>145</v>
      </c>
      <c r="AY5" s="7" t="s">
        <v>146</v>
      </c>
      <c r="AZ5" s="7" t="s">
        <v>147</v>
      </c>
      <c r="BA5" s="7" t="s">
        <v>148</v>
      </c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20"/>
    </row>
    <row r="6" ht="75" customHeight="1" spans="1:65">
      <c r="A6" s="9"/>
      <c r="B6" s="9"/>
      <c r="C6" s="9"/>
      <c r="D6" s="9"/>
      <c r="E6" s="9"/>
      <c r="F6" s="9"/>
      <c r="G6" s="9"/>
      <c r="H6" s="10" t="s">
        <v>83</v>
      </c>
      <c r="I6" s="10" t="s">
        <v>134</v>
      </c>
      <c r="J6" s="10" t="s">
        <v>149</v>
      </c>
      <c r="K6" s="10" t="s">
        <v>83</v>
      </c>
      <c r="L6" s="10" t="s">
        <v>150</v>
      </c>
      <c r="M6" s="10" t="s">
        <v>151</v>
      </c>
      <c r="N6" s="10" t="s">
        <v>152</v>
      </c>
      <c r="O6" s="10" t="s">
        <v>153</v>
      </c>
      <c r="P6" s="9"/>
      <c r="Q6" s="10" t="s">
        <v>83</v>
      </c>
      <c r="R6" s="10" t="s">
        <v>154</v>
      </c>
      <c r="S6" s="10" t="s">
        <v>155</v>
      </c>
      <c r="T6" s="10" t="s">
        <v>156</v>
      </c>
      <c r="U6" s="10" t="s">
        <v>157</v>
      </c>
      <c r="V6" s="10" t="s">
        <v>158</v>
      </c>
      <c r="W6" s="10" t="s">
        <v>159</v>
      </c>
      <c r="X6" s="9"/>
      <c r="Y6" s="10" t="s">
        <v>83</v>
      </c>
      <c r="Z6" s="10" t="s">
        <v>160</v>
      </c>
      <c r="AA6" s="10" t="s">
        <v>161</v>
      </c>
      <c r="AB6" s="10" t="s">
        <v>162</v>
      </c>
      <c r="AC6" s="10" t="s">
        <v>163</v>
      </c>
      <c r="AD6" s="10" t="s">
        <v>164</v>
      </c>
      <c r="AE6" s="10" t="s">
        <v>165</v>
      </c>
      <c r="AF6" s="10" t="s">
        <v>166</v>
      </c>
      <c r="AG6" s="10" t="s">
        <v>83</v>
      </c>
      <c r="AH6" s="10" t="s">
        <v>167</v>
      </c>
      <c r="AI6" s="10" t="s">
        <v>168</v>
      </c>
      <c r="AJ6" s="10" t="s">
        <v>169</v>
      </c>
      <c r="AK6" s="10" t="s">
        <v>170</v>
      </c>
      <c r="AL6" s="10" t="s">
        <v>165</v>
      </c>
      <c r="AM6" s="10" t="s">
        <v>83</v>
      </c>
      <c r="AN6" s="10" t="s">
        <v>171</v>
      </c>
      <c r="AO6" s="10" t="s">
        <v>172</v>
      </c>
      <c r="AP6" s="9"/>
      <c r="AQ6" s="9"/>
      <c r="AR6" s="9"/>
      <c r="AS6" s="10" t="s">
        <v>83</v>
      </c>
      <c r="AT6" s="10" t="s">
        <v>173</v>
      </c>
      <c r="AU6" s="10" t="s">
        <v>174</v>
      </c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20"/>
    </row>
    <row r="7" ht="18.75" customHeight="1" spans="1:65">
      <c r="A7" s="10" t="s">
        <v>55</v>
      </c>
      <c r="B7" s="10" t="s">
        <v>55</v>
      </c>
      <c r="C7" s="10" t="s">
        <v>55</v>
      </c>
      <c r="D7" s="10" t="s">
        <v>175</v>
      </c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">
        <v>25</v>
      </c>
      <c r="AD7" s="11">
        <v>26</v>
      </c>
      <c r="AE7" s="11">
        <v>27</v>
      </c>
      <c r="AF7" s="11">
        <v>28</v>
      </c>
      <c r="AG7" s="11">
        <v>29</v>
      </c>
      <c r="AH7" s="11">
        <v>30</v>
      </c>
      <c r="AI7" s="11">
        <v>31</v>
      </c>
      <c r="AJ7" s="11">
        <v>32</v>
      </c>
      <c r="AK7" s="11">
        <v>33</v>
      </c>
      <c r="AL7" s="11">
        <v>34</v>
      </c>
      <c r="AM7" s="11">
        <v>35</v>
      </c>
      <c r="AN7" s="11">
        <v>36</v>
      </c>
      <c r="AO7" s="11">
        <v>37</v>
      </c>
      <c r="AP7" s="11">
        <v>38</v>
      </c>
      <c r="AQ7" s="11">
        <v>39</v>
      </c>
      <c r="AR7" s="11">
        <v>40</v>
      </c>
      <c r="AS7" s="11">
        <v>41</v>
      </c>
      <c r="AT7" s="11">
        <v>42</v>
      </c>
      <c r="AU7" s="11">
        <v>43</v>
      </c>
      <c r="AV7" s="11">
        <v>44</v>
      </c>
      <c r="AW7" s="11">
        <v>45</v>
      </c>
      <c r="AX7" s="11">
        <v>46</v>
      </c>
      <c r="AY7" s="11">
        <v>47</v>
      </c>
      <c r="AZ7" s="11">
        <v>48</v>
      </c>
      <c r="BA7" s="11">
        <v>49</v>
      </c>
      <c r="BB7" s="11">
        <v>50</v>
      </c>
      <c r="BC7" s="11">
        <v>51</v>
      </c>
      <c r="BD7" s="11">
        <v>52</v>
      </c>
      <c r="BE7" s="11">
        <v>53</v>
      </c>
      <c r="BF7" s="11">
        <v>54</v>
      </c>
      <c r="BG7" s="11">
        <v>55</v>
      </c>
      <c r="BH7" s="11">
        <v>56</v>
      </c>
      <c r="BI7" s="11">
        <v>57</v>
      </c>
      <c r="BJ7" s="11">
        <v>58</v>
      </c>
      <c r="BK7" s="11">
        <v>59</v>
      </c>
      <c r="BL7" s="11">
        <v>60</v>
      </c>
      <c r="BM7" s="19"/>
    </row>
    <row r="8" ht="21" customHeight="1" spans="1:65">
      <c r="A8" s="4" t="s">
        <v>14</v>
      </c>
      <c r="B8" s="5"/>
      <c r="C8" s="5"/>
      <c r="D8" s="6"/>
      <c r="E8" s="13">
        <v>16335922</v>
      </c>
      <c r="F8" s="13">
        <v>6605922</v>
      </c>
      <c r="G8" s="13">
        <v>5733877</v>
      </c>
      <c r="H8" s="13">
        <v>2301465</v>
      </c>
      <c r="I8" s="13">
        <v>2301465</v>
      </c>
      <c r="J8" s="13"/>
      <c r="K8" s="13">
        <v>2227200</v>
      </c>
      <c r="L8" s="13">
        <v>1639615</v>
      </c>
      <c r="M8" s="13">
        <v>91560</v>
      </c>
      <c r="N8" s="13">
        <v>39480</v>
      </c>
      <c r="O8" s="13">
        <v>456545</v>
      </c>
      <c r="P8" s="13">
        <v>179765</v>
      </c>
      <c r="Q8" s="13">
        <v>1025447</v>
      </c>
      <c r="R8" s="13">
        <v>238150</v>
      </c>
      <c r="S8" s="13">
        <v>11114</v>
      </c>
      <c r="T8" s="13"/>
      <c r="U8" s="13">
        <v>7939</v>
      </c>
      <c r="V8" s="13">
        <v>768244</v>
      </c>
      <c r="W8" s="13"/>
      <c r="X8" s="13">
        <v>547945</v>
      </c>
      <c r="Y8" s="13">
        <v>58429</v>
      </c>
      <c r="Z8" s="13">
        <v>22908</v>
      </c>
      <c r="AA8" s="13">
        <v>8400</v>
      </c>
      <c r="AB8" s="13">
        <v>23220</v>
      </c>
      <c r="AC8" s="13">
        <v>1440</v>
      </c>
      <c r="AD8" s="13">
        <v>480</v>
      </c>
      <c r="AE8" s="13">
        <v>72</v>
      </c>
      <c r="AF8" s="13">
        <v>1909</v>
      </c>
      <c r="AG8" s="13">
        <v>46110</v>
      </c>
      <c r="AH8" s="13"/>
      <c r="AI8" s="13">
        <v>150</v>
      </c>
      <c r="AJ8" s="13">
        <v>45960</v>
      </c>
      <c r="AK8" s="13"/>
      <c r="AL8" s="13"/>
      <c r="AM8" s="13">
        <v>123221</v>
      </c>
      <c r="AN8" s="13">
        <v>32256</v>
      </c>
      <c r="AO8" s="13">
        <v>90965</v>
      </c>
      <c r="AP8" s="13"/>
      <c r="AQ8" s="13">
        <v>320185</v>
      </c>
      <c r="AR8" s="13">
        <v>324100</v>
      </c>
      <c r="AS8" s="13">
        <v>80300</v>
      </c>
      <c r="AT8" s="13">
        <v>80300</v>
      </c>
      <c r="AU8" s="13"/>
      <c r="AV8" s="13">
        <v>36500</v>
      </c>
      <c r="AW8" s="13">
        <v>3600</v>
      </c>
      <c r="AX8" s="13">
        <v>89850</v>
      </c>
      <c r="AY8" s="13">
        <v>89850</v>
      </c>
      <c r="AZ8" s="13">
        <v>24000</v>
      </c>
      <c r="BA8" s="13"/>
      <c r="BB8" s="13">
        <v>9730000</v>
      </c>
      <c r="BC8" s="13"/>
      <c r="BD8" s="13">
        <v>2418000</v>
      </c>
      <c r="BE8" s="13"/>
      <c r="BF8" s="13"/>
      <c r="BG8" s="13"/>
      <c r="BH8" s="13"/>
      <c r="BI8" s="13"/>
      <c r="BJ8" s="13"/>
      <c r="BK8" s="13">
        <v>880000</v>
      </c>
      <c r="BL8" s="13">
        <v>6432000</v>
      </c>
      <c r="BM8" s="21"/>
    </row>
    <row r="9" ht="18" customHeight="1" spans="1:65">
      <c r="A9" s="45" t="s">
        <v>176</v>
      </c>
      <c r="B9" s="45"/>
      <c r="C9" s="45"/>
      <c r="D9" s="46"/>
      <c r="E9" s="47">
        <v>14854846</v>
      </c>
      <c r="F9" s="47">
        <v>5124846</v>
      </c>
      <c r="G9" s="47">
        <v>4708430</v>
      </c>
      <c r="H9" s="47">
        <v>2301465</v>
      </c>
      <c r="I9" s="47">
        <v>2301465</v>
      </c>
      <c r="J9" s="47"/>
      <c r="K9" s="47">
        <v>2227200</v>
      </c>
      <c r="L9" s="47">
        <v>1639615</v>
      </c>
      <c r="M9" s="47">
        <v>91560</v>
      </c>
      <c r="N9" s="47">
        <v>39480</v>
      </c>
      <c r="O9" s="47">
        <v>456545</v>
      </c>
      <c r="P9" s="47">
        <v>179765</v>
      </c>
      <c r="Q9" s="47"/>
      <c r="R9" s="47"/>
      <c r="S9" s="47"/>
      <c r="T9" s="47"/>
      <c r="U9" s="47"/>
      <c r="V9" s="47"/>
      <c r="W9" s="47"/>
      <c r="X9" s="47">
        <v>92316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>
        <v>92316</v>
      </c>
      <c r="AN9" s="47">
        <v>32256</v>
      </c>
      <c r="AO9" s="47">
        <v>60060</v>
      </c>
      <c r="AP9" s="47"/>
      <c r="AQ9" s="47"/>
      <c r="AR9" s="47">
        <v>324100</v>
      </c>
      <c r="AS9" s="47">
        <v>80300</v>
      </c>
      <c r="AT9" s="47">
        <v>80300</v>
      </c>
      <c r="AU9" s="47"/>
      <c r="AV9" s="47">
        <v>36500</v>
      </c>
      <c r="AW9" s="47">
        <v>3600</v>
      </c>
      <c r="AX9" s="47">
        <v>89850</v>
      </c>
      <c r="AY9" s="47">
        <v>89850</v>
      </c>
      <c r="AZ9" s="47">
        <v>24000</v>
      </c>
      <c r="BA9" s="47"/>
      <c r="BB9" s="47">
        <v>9730000</v>
      </c>
      <c r="BC9" s="47"/>
      <c r="BD9" s="47">
        <v>2418000</v>
      </c>
      <c r="BE9" s="47"/>
      <c r="BF9" s="47"/>
      <c r="BG9" s="47"/>
      <c r="BH9" s="47"/>
      <c r="BI9" s="47"/>
      <c r="BJ9" s="47"/>
      <c r="BK9" s="47">
        <v>880000</v>
      </c>
      <c r="BL9" s="47">
        <v>6432000</v>
      </c>
      <c r="BM9" s="49"/>
    </row>
    <row r="10" ht="18" customHeight="1" spans="1:65">
      <c r="A10" s="45"/>
      <c r="B10" s="45" t="s">
        <v>177</v>
      </c>
      <c r="C10" s="45"/>
      <c r="D10" s="46"/>
      <c r="E10" s="47">
        <v>14854846</v>
      </c>
      <c r="F10" s="47">
        <v>5124846</v>
      </c>
      <c r="G10" s="47">
        <v>4708430</v>
      </c>
      <c r="H10" s="47">
        <v>2301465</v>
      </c>
      <c r="I10" s="47">
        <v>2301465</v>
      </c>
      <c r="J10" s="47"/>
      <c r="K10" s="47">
        <v>2227200</v>
      </c>
      <c r="L10" s="47">
        <v>1639615</v>
      </c>
      <c r="M10" s="47">
        <v>91560</v>
      </c>
      <c r="N10" s="47">
        <v>39480</v>
      </c>
      <c r="O10" s="47">
        <v>456545</v>
      </c>
      <c r="P10" s="47">
        <v>179765</v>
      </c>
      <c r="Q10" s="47"/>
      <c r="R10" s="47"/>
      <c r="S10" s="47"/>
      <c r="T10" s="47"/>
      <c r="U10" s="47"/>
      <c r="V10" s="47"/>
      <c r="W10" s="47"/>
      <c r="X10" s="47">
        <v>92316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>
        <v>92316</v>
      </c>
      <c r="AN10" s="47">
        <v>32256</v>
      </c>
      <c r="AO10" s="47">
        <v>60060</v>
      </c>
      <c r="AP10" s="47"/>
      <c r="AQ10" s="47"/>
      <c r="AR10" s="47">
        <v>324100</v>
      </c>
      <c r="AS10" s="47">
        <v>80300</v>
      </c>
      <c r="AT10" s="47">
        <v>80300</v>
      </c>
      <c r="AU10" s="47"/>
      <c r="AV10" s="47">
        <v>36500</v>
      </c>
      <c r="AW10" s="47">
        <v>3600</v>
      </c>
      <c r="AX10" s="47">
        <v>89850</v>
      </c>
      <c r="AY10" s="47">
        <v>89850</v>
      </c>
      <c r="AZ10" s="47">
        <v>24000</v>
      </c>
      <c r="BA10" s="47"/>
      <c r="BB10" s="47">
        <v>9730000</v>
      </c>
      <c r="BC10" s="47"/>
      <c r="BD10" s="47">
        <v>2418000</v>
      </c>
      <c r="BE10" s="47"/>
      <c r="BF10" s="47"/>
      <c r="BG10" s="47"/>
      <c r="BH10" s="47"/>
      <c r="BI10" s="47"/>
      <c r="BJ10" s="47"/>
      <c r="BK10" s="47">
        <v>880000</v>
      </c>
      <c r="BL10" s="47">
        <v>6432000</v>
      </c>
      <c r="BM10" s="49"/>
    </row>
    <row r="11" ht="18" customHeight="1" spans="1:65">
      <c r="A11" s="12" t="s">
        <v>57</v>
      </c>
      <c r="B11" s="12" t="s">
        <v>58</v>
      </c>
      <c r="C11" s="12" t="s">
        <v>59</v>
      </c>
      <c r="D11" s="12" t="s">
        <v>60</v>
      </c>
      <c r="E11" s="48">
        <v>6292846</v>
      </c>
      <c r="F11" s="48">
        <v>5124846</v>
      </c>
      <c r="G11" s="48">
        <v>4708430</v>
      </c>
      <c r="H11" s="48">
        <v>2301465</v>
      </c>
      <c r="I11" s="48">
        <v>2301465</v>
      </c>
      <c r="J11" s="48"/>
      <c r="K11" s="48">
        <v>2227200</v>
      </c>
      <c r="L11" s="48">
        <v>1639615</v>
      </c>
      <c r="M11" s="48">
        <v>91560</v>
      </c>
      <c r="N11" s="48">
        <v>39480</v>
      </c>
      <c r="O11" s="48">
        <v>456545</v>
      </c>
      <c r="P11" s="48">
        <v>179765</v>
      </c>
      <c r="Q11" s="48"/>
      <c r="R11" s="48"/>
      <c r="S11" s="48"/>
      <c r="T11" s="48"/>
      <c r="U11" s="48"/>
      <c r="V11" s="48"/>
      <c r="W11" s="48"/>
      <c r="X11" s="48">
        <v>92316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>
        <v>92316</v>
      </c>
      <c r="AN11" s="48">
        <v>32256</v>
      </c>
      <c r="AO11" s="48">
        <v>60060</v>
      </c>
      <c r="AP11" s="48"/>
      <c r="AQ11" s="48"/>
      <c r="AR11" s="48">
        <v>324100</v>
      </c>
      <c r="AS11" s="48">
        <v>80300</v>
      </c>
      <c r="AT11" s="48">
        <v>80300</v>
      </c>
      <c r="AU11" s="48"/>
      <c r="AV11" s="48">
        <v>36500</v>
      </c>
      <c r="AW11" s="48">
        <v>3600</v>
      </c>
      <c r="AX11" s="48">
        <v>89850</v>
      </c>
      <c r="AY11" s="48">
        <v>89850</v>
      </c>
      <c r="AZ11" s="48">
        <v>24000</v>
      </c>
      <c r="BA11" s="48"/>
      <c r="BB11" s="48">
        <v>1168000</v>
      </c>
      <c r="BC11" s="48"/>
      <c r="BD11" s="48">
        <v>1168000</v>
      </c>
      <c r="BE11" s="48"/>
      <c r="BF11" s="48"/>
      <c r="BG11" s="48"/>
      <c r="BH11" s="48"/>
      <c r="BI11" s="48"/>
      <c r="BJ11" s="48"/>
      <c r="BK11" s="48"/>
      <c r="BL11" s="48"/>
      <c r="BM11" s="49"/>
    </row>
    <row r="12" ht="18" customHeight="1" spans="1:65">
      <c r="A12" s="12" t="s">
        <v>57</v>
      </c>
      <c r="B12" s="12" t="s">
        <v>58</v>
      </c>
      <c r="C12" s="12" t="s">
        <v>65</v>
      </c>
      <c r="D12" s="12" t="s">
        <v>66</v>
      </c>
      <c r="E12" s="48">
        <v>8562000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>
        <v>8562000</v>
      </c>
      <c r="BC12" s="48"/>
      <c r="BD12" s="48">
        <v>1250000</v>
      </c>
      <c r="BE12" s="48"/>
      <c r="BF12" s="48"/>
      <c r="BG12" s="48"/>
      <c r="BH12" s="48"/>
      <c r="BI12" s="48"/>
      <c r="BJ12" s="48"/>
      <c r="BK12" s="48">
        <v>880000</v>
      </c>
      <c r="BL12" s="48">
        <v>6432000</v>
      </c>
      <c r="BM12" s="49"/>
    </row>
    <row r="13" ht="18" customHeight="1" spans="1:65">
      <c r="A13" s="45" t="s">
        <v>178</v>
      </c>
      <c r="B13" s="45"/>
      <c r="C13" s="45"/>
      <c r="D13" s="46"/>
      <c r="E13" s="47">
        <v>922741</v>
      </c>
      <c r="F13" s="47">
        <v>922741</v>
      </c>
      <c r="G13" s="47">
        <v>787297</v>
      </c>
      <c r="H13" s="47"/>
      <c r="I13" s="47"/>
      <c r="J13" s="47"/>
      <c r="K13" s="47"/>
      <c r="L13" s="47"/>
      <c r="M13" s="47"/>
      <c r="N13" s="47"/>
      <c r="O13" s="47"/>
      <c r="P13" s="47"/>
      <c r="Q13" s="47">
        <v>787297</v>
      </c>
      <c r="R13" s="47"/>
      <c r="S13" s="47">
        <v>11114</v>
      </c>
      <c r="T13" s="47"/>
      <c r="U13" s="47">
        <v>7939</v>
      </c>
      <c r="V13" s="47">
        <v>768244</v>
      </c>
      <c r="W13" s="47"/>
      <c r="X13" s="47">
        <v>135444</v>
      </c>
      <c r="Y13" s="47">
        <v>58429</v>
      </c>
      <c r="Z13" s="47">
        <v>22908</v>
      </c>
      <c r="AA13" s="47">
        <v>8400</v>
      </c>
      <c r="AB13" s="47">
        <v>23220</v>
      </c>
      <c r="AC13" s="47">
        <v>1440</v>
      </c>
      <c r="AD13" s="47">
        <v>480</v>
      </c>
      <c r="AE13" s="47">
        <v>72</v>
      </c>
      <c r="AF13" s="47">
        <v>1909</v>
      </c>
      <c r="AG13" s="47">
        <v>46110</v>
      </c>
      <c r="AH13" s="47"/>
      <c r="AI13" s="47">
        <v>150</v>
      </c>
      <c r="AJ13" s="47">
        <v>45960</v>
      </c>
      <c r="AK13" s="47"/>
      <c r="AL13" s="47"/>
      <c r="AM13" s="47">
        <v>30905</v>
      </c>
      <c r="AN13" s="47"/>
      <c r="AO13" s="47">
        <v>30905</v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9"/>
    </row>
    <row r="14" ht="18" customHeight="1" spans="1:65">
      <c r="A14" s="45"/>
      <c r="B14" s="45" t="s">
        <v>177</v>
      </c>
      <c r="C14" s="45"/>
      <c r="D14" s="46"/>
      <c r="E14" s="47">
        <v>903688</v>
      </c>
      <c r="F14" s="47">
        <v>903688</v>
      </c>
      <c r="G14" s="47">
        <v>768244</v>
      </c>
      <c r="H14" s="47"/>
      <c r="I14" s="47"/>
      <c r="J14" s="47"/>
      <c r="K14" s="47"/>
      <c r="L14" s="47"/>
      <c r="M14" s="47"/>
      <c r="N14" s="47"/>
      <c r="O14" s="47"/>
      <c r="P14" s="47"/>
      <c r="Q14" s="47">
        <v>768244</v>
      </c>
      <c r="R14" s="47"/>
      <c r="S14" s="47"/>
      <c r="T14" s="47"/>
      <c r="U14" s="47"/>
      <c r="V14" s="47">
        <v>768244</v>
      </c>
      <c r="W14" s="47"/>
      <c r="X14" s="47">
        <v>135444</v>
      </c>
      <c r="Y14" s="47">
        <v>58429</v>
      </c>
      <c r="Z14" s="47">
        <v>22908</v>
      </c>
      <c r="AA14" s="47">
        <v>8400</v>
      </c>
      <c r="AB14" s="47">
        <v>23220</v>
      </c>
      <c r="AC14" s="47">
        <v>1440</v>
      </c>
      <c r="AD14" s="47">
        <v>480</v>
      </c>
      <c r="AE14" s="47">
        <v>72</v>
      </c>
      <c r="AF14" s="47">
        <v>1909</v>
      </c>
      <c r="AG14" s="47">
        <v>46110</v>
      </c>
      <c r="AH14" s="47"/>
      <c r="AI14" s="47">
        <v>150</v>
      </c>
      <c r="AJ14" s="47">
        <v>45960</v>
      </c>
      <c r="AK14" s="47"/>
      <c r="AL14" s="47"/>
      <c r="AM14" s="47">
        <v>30905</v>
      </c>
      <c r="AN14" s="47"/>
      <c r="AO14" s="47">
        <v>30905</v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9"/>
    </row>
    <row r="15" ht="18" customHeight="1" spans="1:65">
      <c r="A15" s="12" t="s">
        <v>63</v>
      </c>
      <c r="B15" s="12" t="s">
        <v>58</v>
      </c>
      <c r="C15" s="12" t="s">
        <v>59</v>
      </c>
      <c r="D15" s="12" t="s">
        <v>64</v>
      </c>
      <c r="E15" s="48">
        <v>135444</v>
      </c>
      <c r="F15" s="48">
        <v>135444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>
        <v>135444</v>
      </c>
      <c r="Y15" s="48">
        <v>58429</v>
      </c>
      <c r="Z15" s="48">
        <v>22908</v>
      </c>
      <c r="AA15" s="48">
        <v>8400</v>
      </c>
      <c r="AB15" s="48">
        <v>23220</v>
      </c>
      <c r="AC15" s="48">
        <v>1440</v>
      </c>
      <c r="AD15" s="48">
        <v>480</v>
      </c>
      <c r="AE15" s="48">
        <v>72</v>
      </c>
      <c r="AF15" s="48">
        <v>1909</v>
      </c>
      <c r="AG15" s="48">
        <v>46110</v>
      </c>
      <c r="AH15" s="48"/>
      <c r="AI15" s="48">
        <v>150</v>
      </c>
      <c r="AJ15" s="48">
        <v>45960</v>
      </c>
      <c r="AK15" s="48"/>
      <c r="AL15" s="48"/>
      <c r="AM15" s="48">
        <v>30905</v>
      </c>
      <c r="AN15" s="48"/>
      <c r="AO15" s="48">
        <v>30905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9"/>
    </row>
    <row r="16" ht="18" customHeight="1" spans="1:65">
      <c r="A16" s="12" t="s">
        <v>63</v>
      </c>
      <c r="B16" s="12" t="s">
        <v>58</v>
      </c>
      <c r="C16" s="12" t="s">
        <v>58</v>
      </c>
      <c r="D16" s="12" t="s">
        <v>69</v>
      </c>
      <c r="E16" s="48">
        <v>768244</v>
      </c>
      <c r="F16" s="48">
        <v>768244</v>
      </c>
      <c r="G16" s="48">
        <v>768244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v>768244</v>
      </c>
      <c r="R16" s="48"/>
      <c r="S16" s="48"/>
      <c r="T16" s="48"/>
      <c r="U16" s="48"/>
      <c r="V16" s="48">
        <v>768244</v>
      </c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9"/>
    </row>
    <row r="17" ht="18" customHeight="1" spans="1:65">
      <c r="A17" s="45"/>
      <c r="B17" s="45" t="s">
        <v>179</v>
      </c>
      <c r="C17" s="45"/>
      <c r="D17" s="46"/>
      <c r="E17" s="47">
        <v>19053</v>
      </c>
      <c r="F17" s="47">
        <v>19053</v>
      </c>
      <c r="G17" s="47">
        <v>19053</v>
      </c>
      <c r="H17" s="47"/>
      <c r="I17" s="47"/>
      <c r="J17" s="47"/>
      <c r="K17" s="47"/>
      <c r="L17" s="47"/>
      <c r="M17" s="47"/>
      <c r="N17" s="47"/>
      <c r="O17" s="47"/>
      <c r="P17" s="47"/>
      <c r="Q17" s="47">
        <v>19053</v>
      </c>
      <c r="R17" s="47"/>
      <c r="S17" s="47">
        <v>11114</v>
      </c>
      <c r="T17" s="47"/>
      <c r="U17" s="47">
        <v>7939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9"/>
    </row>
    <row r="18" ht="18" customHeight="1" spans="1:65">
      <c r="A18" s="12" t="s">
        <v>63</v>
      </c>
      <c r="B18" s="12" t="s">
        <v>75</v>
      </c>
      <c r="C18" s="12" t="s">
        <v>59</v>
      </c>
      <c r="D18" s="12" t="s">
        <v>76</v>
      </c>
      <c r="E18" s="48">
        <v>19053</v>
      </c>
      <c r="F18" s="48">
        <v>19053</v>
      </c>
      <c r="G18" s="48">
        <v>19053</v>
      </c>
      <c r="H18" s="48"/>
      <c r="I18" s="48"/>
      <c r="J18" s="48"/>
      <c r="K18" s="48"/>
      <c r="L18" s="48"/>
      <c r="M18" s="48"/>
      <c r="N18" s="48"/>
      <c r="O18" s="48"/>
      <c r="P18" s="48"/>
      <c r="Q18" s="48">
        <v>19053</v>
      </c>
      <c r="R18" s="48"/>
      <c r="S18" s="48">
        <v>11114</v>
      </c>
      <c r="T18" s="48"/>
      <c r="U18" s="48">
        <v>7939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9"/>
    </row>
    <row r="19" ht="18" customHeight="1" spans="1:65">
      <c r="A19" s="45" t="s">
        <v>180</v>
      </c>
      <c r="B19" s="45"/>
      <c r="C19" s="45"/>
      <c r="D19" s="46"/>
      <c r="E19" s="47">
        <v>238150</v>
      </c>
      <c r="F19" s="47">
        <v>238150</v>
      </c>
      <c r="G19" s="47">
        <v>238150</v>
      </c>
      <c r="H19" s="47"/>
      <c r="I19" s="47"/>
      <c r="J19" s="47"/>
      <c r="K19" s="47"/>
      <c r="L19" s="47"/>
      <c r="M19" s="47"/>
      <c r="N19" s="47"/>
      <c r="O19" s="47"/>
      <c r="P19" s="47"/>
      <c r="Q19" s="47">
        <v>238150</v>
      </c>
      <c r="R19" s="47">
        <v>238150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9"/>
    </row>
    <row r="20" ht="18" customHeight="1" spans="1:65">
      <c r="A20" s="45"/>
      <c r="B20" s="45" t="s">
        <v>181</v>
      </c>
      <c r="C20" s="45"/>
      <c r="D20" s="46"/>
      <c r="E20" s="47">
        <v>238150</v>
      </c>
      <c r="F20" s="47">
        <v>238150</v>
      </c>
      <c r="G20" s="47">
        <v>238150</v>
      </c>
      <c r="H20" s="47"/>
      <c r="I20" s="47"/>
      <c r="J20" s="47"/>
      <c r="K20" s="47"/>
      <c r="L20" s="47"/>
      <c r="M20" s="47"/>
      <c r="N20" s="47"/>
      <c r="O20" s="47"/>
      <c r="P20" s="47"/>
      <c r="Q20" s="47">
        <v>238150</v>
      </c>
      <c r="R20" s="47">
        <v>238150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9"/>
    </row>
    <row r="21" ht="18" customHeight="1" spans="1:65">
      <c r="A21" s="12" t="s">
        <v>70</v>
      </c>
      <c r="B21" s="12" t="s">
        <v>71</v>
      </c>
      <c r="C21" s="12" t="s">
        <v>59</v>
      </c>
      <c r="D21" s="12" t="s">
        <v>72</v>
      </c>
      <c r="E21" s="48">
        <v>238150</v>
      </c>
      <c r="F21" s="48">
        <v>238150</v>
      </c>
      <c r="G21" s="48">
        <v>238150</v>
      </c>
      <c r="H21" s="48"/>
      <c r="I21" s="48"/>
      <c r="J21" s="48"/>
      <c r="K21" s="48"/>
      <c r="L21" s="48"/>
      <c r="M21" s="48"/>
      <c r="N21" s="48"/>
      <c r="O21" s="48"/>
      <c r="P21" s="48"/>
      <c r="Q21" s="48">
        <v>238150</v>
      </c>
      <c r="R21" s="48">
        <v>238150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9"/>
    </row>
    <row r="22" ht="18" customHeight="1" spans="1:65">
      <c r="A22" s="45" t="s">
        <v>182</v>
      </c>
      <c r="B22" s="45"/>
      <c r="C22" s="45"/>
      <c r="D22" s="46"/>
      <c r="E22" s="47">
        <v>320185</v>
      </c>
      <c r="F22" s="47">
        <v>320185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>
        <v>320185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>
        <v>320185</v>
      </c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9"/>
    </row>
    <row r="23" ht="18" customHeight="1" spans="1:65">
      <c r="A23" s="45"/>
      <c r="B23" s="45" t="s">
        <v>183</v>
      </c>
      <c r="C23" s="45"/>
      <c r="D23" s="46"/>
      <c r="E23" s="47">
        <v>320185</v>
      </c>
      <c r="F23" s="47">
        <v>320185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>
        <v>320185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>
        <v>320185</v>
      </c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9"/>
    </row>
    <row r="24" ht="18" customHeight="1" spans="1:65">
      <c r="A24" s="12" t="s">
        <v>67</v>
      </c>
      <c r="B24" s="12" t="s">
        <v>65</v>
      </c>
      <c r="C24" s="12" t="s">
        <v>59</v>
      </c>
      <c r="D24" s="12" t="s">
        <v>68</v>
      </c>
      <c r="E24" s="48">
        <v>320185</v>
      </c>
      <c r="F24" s="48">
        <v>320185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>
        <v>320185</v>
      </c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>
        <v>320185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9"/>
    </row>
    <row r="25" ht="11.25" customHeight="1" spans="1:6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23"/>
    </row>
  </sheetData>
  <mergeCells count="47">
    <mergeCell ref="A1:BA1"/>
    <mergeCell ref="A2:C2"/>
    <mergeCell ref="F2:BA2"/>
    <mergeCell ref="A3:C3"/>
    <mergeCell ref="F3:BA3"/>
    <mergeCell ref="BB3:BL3"/>
    <mergeCell ref="G4:W4"/>
    <mergeCell ref="X4:AQ4"/>
    <mergeCell ref="AR4:BA4"/>
    <mergeCell ref="H5:J5"/>
    <mergeCell ref="K5:O5"/>
    <mergeCell ref="Q5:W5"/>
    <mergeCell ref="Y5:AF5"/>
    <mergeCell ref="AG5:AL5"/>
    <mergeCell ref="AM5:AO5"/>
    <mergeCell ref="AS5:AU5"/>
    <mergeCell ref="A8:D8"/>
    <mergeCell ref="A4:A6"/>
    <mergeCell ref="B4:B6"/>
    <mergeCell ref="C4:C6"/>
    <mergeCell ref="D3:D6"/>
    <mergeCell ref="E3:E6"/>
    <mergeCell ref="F4:F6"/>
    <mergeCell ref="G5:G6"/>
    <mergeCell ref="P5:P6"/>
    <mergeCell ref="X5:X6"/>
    <mergeCell ref="AP5:AP6"/>
    <mergeCell ref="AQ5:AQ6"/>
    <mergeCell ref="AR5:AR6"/>
    <mergeCell ref="AV5:AV6"/>
    <mergeCell ref="AW5:AW6"/>
    <mergeCell ref="AX5:AX6"/>
    <mergeCell ref="AY5:AY6"/>
    <mergeCell ref="AZ5:AZ6"/>
    <mergeCell ref="BA5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0"/>
  <sheetViews>
    <sheetView topLeftCell="A10" workbookViewId="0">
      <selection activeCell="C2" sqref="C2"/>
    </sheetView>
  </sheetViews>
  <sheetFormatPr defaultColWidth="9" defaultRowHeight="13.5" outlineLevelCol="3"/>
  <cols>
    <col min="1" max="2" width="26.375" customWidth="1"/>
    <col min="3" max="3" width="15.125" customWidth="1"/>
    <col min="4" max="4" width="30.75" customWidth="1"/>
  </cols>
  <sheetData>
    <row r="1" ht="54" customHeight="1" spans="1:4">
      <c r="A1" s="34" t="s">
        <v>184</v>
      </c>
      <c r="B1" s="16"/>
      <c r="C1" s="16"/>
      <c r="D1" s="20"/>
    </row>
    <row r="2" ht="16.5" customHeight="1" spans="1:4">
      <c r="A2" s="15"/>
      <c r="B2" s="3"/>
      <c r="C2" s="35" t="s">
        <v>1</v>
      </c>
      <c r="D2" s="36"/>
    </row>
    <row r="3" ht="16.5" customHeight="1" spans="1:4">
      <c r="A3" s="8"/>
      <c r="B3" s="37" t="s">
        <v>4</v>
      </c>
      <c r="C3" s="29" t="s">
        <v>185</v>
      </c>
      <c r="D3" s="20"/>
    </row>
    <row r="4" ht="16.5" customHeight="1" spans="1:4">
      <c r="A4" s="16"/>
      <c r="B4" s="38" t="s">
        <v>186</v>
      </c>
      <c r="C4" s="39">
        <v>5733877</v>
      </c>
      <c r="D4" s="20"/>
    </row>
    <row r="5" ht="16.5" customHeight="1" spans="1:4">
      <c r="A5" s="16"/>
      <c r="B5" s="40" t="s">
        <v>134</v>
      </c>
      <c r="C5" s="39">
        <v>2301465</v>
      </c>
      <c r="D5" s="20"/>
    </row>
    <row r="6" ht="16.5" customHeight="1" spans="1:4">
      <c r="A6" s="16"/>
      <c r="B6" s="40" t="s">
        <v>135</v>
      </c>
      <c r="C6" s="39">
        <v>2096160</v>
      </c>
      <c r="D6" s="20"/>
    </row>
    <row r="7" ht="16.5" customHeight="1" spans="1:4">
      <c r="A7" s="16"/>
      <c r="B7" s="40" t="s">
        <v>187</v>
      </c>
      <c r="C7" s="39">
        <v>179765</v>
      </c>
      <c r="D7" s="20"/>
    </row>
    <row r="8" ht="16.5" customHeight="1" spans="1:4">
      <c r="A8" s="16"/>
      <c r="B8" s="40" t="s">
        <v>188</v>
      </c>
      <c r="C8" s="39">
        <v>257203</v>
      </c>
      <c r="D8" s="20"/>
    </row>
    <row r="9" ht="16.5" customHeight="1" spans="1:4">
      <c r="A9" s="16"/>
      <c r="B9" s="40" t="s">
        <v>189</v>
      </c>
      <c r="C9" s="39"/>
      <c r="D9" s="20"/>
    </row>
    <row r="10" ht="16.5" customHeight="1" spans="1:4">
      <c r="A10" s="16"/>
      <c r="B10" s="40" t="s">
        <v>190</v>
      </c>
      <c r="C10" s="39">
        <v>131040</v>
      </c>
      <c r="D10" s="20"/>
    </row>
    <row r="11" ht="16.5" customHeight="1" spans="1:4">
      <c r="A11" s="16"/>
      <c r="B11" s="40" t="s">
        <v>191</v>
      </c>
      <c r="C11" s="39">
        <v>768244</v>
      </c>
      <c r="D11" s="20"/>
    </row>
    <row r="12" ht="16.5" customHeight="1" spans="1:4">
      <c r="A12" s="16"/>
      <c r="B12" s="40" t="s">
        <v>192</v>
      </c>
      <c r="C12" s="39"/>
      <c r="D12" s="20"/>
    </row>
    <row r="13" ht="16.5" customHeight="1" spans="1:4">
      <c r="A13" s="16"/>
      <c r="B13" s="40" t="s">
        <v>193</v>
      </c>
      <c r="C13" s="39"/>
      <c r="D13" s="20"/>
    </row>
    <row r="14" ht="16.5" customHeight="1" spans="1:4">
      <c r="A14" s="16"/>
      <c r="B14" s="38" t="s">
        <v>194</v>
      </c>
      <c r="C14" s="39">
        <v>324100</v>
      </c>
      <c r="D14" s="20"/>
    </row>
    <row r="15" ht="16.5" customHeight="1" spans="1:4">
      <c r="A15" s="16"/>
      <c r="B15" s="40" t="s">
        <v>195</v>
      </c>
      <c r="C15" s="39">
        <v>18500</v>
      </c>
      <c r="D15" s="20"/>
    </row>
    <row r="16" ht="16.5" customHeight="1" spans="1:4">
      <c r="A16" s="16"/>
      <c r="B16" s="40" t="s">
        <v>196</v>
      </c>
      <c r="C16" s="39">
        <v>14800</v>
      </c>
      <c r="D16" s="20"/>
    </row>
    <row r="17" ht="16.5" customHeight="1" spans="1:4">
      <c r="A17" s="16"/>
      <c r="B17" s="40" t="s">
        <v>197</v>
      </c>
      <c r="C17" s="39"/>
      <c r="D17" s="20"/>
    </row>
    <row r="18" ht="16.5" customHeight="1" spans="1:4">
      <c r="A18" s="16"/>
      <c r="B18" s="40" t="s">
        <v>198</v>
      </c>
      <c r="C18" s="39">
        <v>2960</v>
      </c>
      <c r="D18" s="20"/>
    </row>
    <row r="19" ht="16.5" customHeight="1" spans="1:4">
      <c r="A19" s="16"/>
      <c r="B19" s="40" t="s">
        <v>199</v>
      </c>
      <c r="C19" s="39">
        <v>18250</v>
      </c>
      <c r="D19" s="20"/>
    </row>
    <row r="20" ht="16.5" customHeight="1" spans="1:4">
      <c r="A20" s="16"/>
      <c r="B20" s="40" t="s">
        <v>200</v>
      </c>
      <c r="C20" s="39">
        <v>18250</v>
      </c>
      <c r="D20" s="20"/>
    </row>
    <row r="21" ht="16.5" customHeight="1" spans="1:4">
      <c r="A21" s="16"/>
      <c r="B21" s="40" t="s">
        <v>144</v>
      </c>
      <c r="C21" s="39">
        <v>11000</v>
      </c>
      <c r="D21" s="20"/>
    </row>
    <row r="22" ht="16.5" customHeight="1" spans="1:4">
      <c r="A22" s="16"/>
      <c r="B22" s="40" t="s">
        <v>201</v>
      </c>
      <c r="C22" s="39"/>
      <c r="D22" s="20"/>
    </row>
    <row r="23" ht="16.5" customHeight="1" spans="1:4">
      <c r="A23" s="16"/>
      <c r="B23" s="40" t="s">
        <v>202</v>
      </c>
      <c r="C23" s="39">
        <v>0</v>
      </c>
      <c r="D23" s="20"/>
    </row>
    <row r="24" ht="16.5" customHeight="1" spans="1:4">
      <c r="A24" s="16"/>
      <c r="B24" s="40" t="s">
        <v>203</v>
      </c>
      <c r="C24" s="39">
        <v>36640</v>
      </c>
      <c r="D24" s="20"/>
    </row>
    <row r="25" ht="16.5" customHeight="1" spans="1:4">
      <c r="A25" s="16"/>
      <c r="B25" s="40" t="s">
        <v>204</v>
      </c>
      <c r="C25" s="39"/>
      <c r="D25" s="20"/>
    </row>
    <row r="26" ht="16.5" customHeight="1" spans="1:4">
      <c r="A26" s="16"/>
      <c r="B26" s="40" t="s">
        <v>205</v>
      </c>
      <c r="C26" s="39"/>
      <c r="D26" s="20"/>
    </row>
    <row r="27" ht="16.5" customHeight="1" spans="1:4">
      <c r="A27" s="16"/>
      <c r="B27" s="40" t="s">
        <v>206</v>
      </c>
      <c r="C27" s="39"/>
      <c r="D27" s="20"/>
    </row>
    <row r="28" ht="16.5" customHeight="1" spans="1:4">
      <c r="A28" s="16"/>
      <c r="B28" s="40" t="s">
        <v>207</v>
      </c>
      <c r="C28" s="39"/>
      <c r="D28" s="20"/>
    </row>
    <row r="29" ht="16.5" customHeight="1" spans="1:4">
      <c r="A29" s="16"/>
      <c r="B29" s="40" t="s">
        <v>208</v>
      </c>
      <c r="C29" s="39"/>
      <c r="D29" s="20"/>
    </row>
    <row r="30" ht="16.5" customHeight="1" spans="1:4">
      <c r="A30" s="16"/>
      <c r="B30" s="40" t="s">
        <v>209</v>
      </c>
      <c r="C30" s="39">
        <v>0</v>
      </c>
      <c r="D30" s="20"/>
    </row>
    <row r="31" ht="16.5" customHeight="1" spans="1:4">
      <c r="A31" s="16"/>
      <c r="B31" s="40" t="s">
        <v>210</v>
      </c>
      <c r="C31" s="39"/>
      <c r="D31" s="20"/>
    </row>
    <row r="32" ht="16.5" customHeight="1" spans="1:4">
      <c r="A32" s="16"/>
      <c r="B32" s="40" t="s">
        <v>211</v>
      </c>
      <c r="C32" s="39"/>
      <c r="D32" s="20"/>
    </row>
    <row r="33" ht="16.5" customHeight="1" spans="1:4">
      <c r="A33" s="16"/>
      <c r="B33" s="40" t="s">
        <v>212</v>
      </c>
      <c r="C33" s="39"/>
      <c r="D33" s="20"/>
    </row>
    <row r="34" ht="16.5" customHeight="1" spans="1:4">
      <c r="A34" s="16"/>
      <c r="B34" s="40" t="s">
        <v>213</v>
      </c>
      <c r="C34" s="39">
        <v>0</v>
      </c>
      <c r="D34" s="20"/>
    </row>
    <row r="35" ht="16.5" customHeight="1" spans="1:4">
      <c r="A35" s="16"/>
      <c r="B35" s="40" t="s">
        <v>214</v>
      </c>
      <c r="C35" s="39"/>
      <c r="D35" s="20"/>
    </row>
    <row r="36" ht="16.5" customHeight="1" spans="1:4">
      <c r="A36" s="16"/>
      <c r="B36" s="40" t="s">
        <v>215</v>
      </c>
      <c r="C36" s="39">
        <v>89850</v>
      </c>
      <c r="D36" s="20"/>
    </row>
    <row r="37" ht="16.5" customHeight="1" spans="1:4">
      <c r="A37" s="16"/>
      <c r="B37" s="40" t="s">
        <v>146</v>
      </c>
      <c r="C37" s="39">
        <v>89850</v>
      </c>
      <c r="D37" s="20"/>
    </row>
    <row r="38" ht="16.5" customHeight="1" spans="1:4">
      <c r="A38" s="16"/>
      <c r="B38" s="40" t="s">
        <v>216</v>
      </c>
      <c r="C38" s="39">
        <v>24000</v>
      </c>
      <c r="D38" s="20"/>
    </row>
    <row r="39" ht="16.5" customHeight="1" spans="1:4">
      <c r="A39" s="16"/>
      <c r="B39" s="40" t="s">
        <v>217</v>
      </c>
      <c r="C39" s="39"/>
      <c r="D39" s="20"/>
    </row>
    <row r="40" ht="16.5" customHeight="1" spans="1:4">
      <c r="A40" s="16"/>
      <c r="B40" s="40" t="s">
        <v>218</v>
      </c>
      <c r="C40" s="39"/>
      <c r="D40" s="20"/>
    </row>
    <row r="41" ht="16.5" customHeight="1" spans="1:4">
      <c r="A41" s="16"/>
      <c r="B41" s="40" t="s">
        <v>219</v>
      </c>
      <c r="C41" s="39"/>
      <c r="D41" s="20"/>
    </row>
    <row r="42" ht="16.5" customHeight="1" spans="1:4">
      <c r="A42" s="16"/>
      <c r="B42" s="40" t="s">
        <v>220</v>
      </c>
      <c r="C42" s="39"/>
      <c r="D42" s="20"/>
    </row>
    <row r="43" ht="16.5" customHeight="1" spans="1:4">
      <c r="A43" s="16"/>
      <c r="B43" s="38" t="s">
        <v>221</v>
      </c>
      <c r="C43" s="39">
        <v>547945</v>
      </c>
      <c r="D43" s="20"/>
    </row>
    <row r="44" ht="16.5" customHeight="1" spans="1:4">
      <c r="A44" s="16"/>
      <c r="B44" s="40" t="s">
        <v>138</v>
      </c>
      <c r="C44" s="39">
        <v>58429</v>
      </c>
      <c r="D44" s="20"/>
    </row>
    <row r="45" ht="16.5" customHeight="1" spans="1:4">
      <c r="A45" s="16"/>
      <c r="B45" s="40" t="s">
        <v>139</v>
      </c>
      <c r="C45" s="39">
        <v>45960</v>
      </c>
      <c r="D45" s="20"/>
    </row>
    <row r="46" ht="16.5" customHeight="1" spans="1:4">
      <c r="A46" s="16"/>
      <c r="B46" s="40" t="s">
        <v>222</v>
      </c>
      <c r="C46" s="39"/>
      <c r="D46" s="20"/>
    </row>
    <row r="47" ht="16.5" customHeight="1" spans="1:4">
      <c r="A47" s="16"/>
      <c r="B47" s="40" t="s">
        <v>140</v>
      </c>
      <c r="C47" s="39">
        <v>32406</v>
      </c>
      <c r="D47" s="20"/>
    </row>
    <row r="48" ht="16.5" customHeight="1" spans="1:4">
      <c r="A48" s="16"/>
      <c r="B48" s="40" t="s">
        <v>223</v>
      </c>
      <c r="C48" s="39"/>
      <c r="D48" s="20"/>
    </row>
    <row r="49" ht="16.5" customHeight="1" spans="1:4">
      <c r="A49" s="16"/>
      <c r="B49" s="40" t="s">
        <v>224</v>
      </c>
      <c r="C49" s="39"/>
      <c r="D49" s="20"/>
    </row>
    <row r="50" ht="16.5" customHeight="1" spans="1:4">
      <c r="A50" s="16"/>
      <c r="B50" s="40" t="s">
        <v>225</v>
      </c>
      <c r="C50" s="39"/>
      <c r="D50" s="20"/>
    </row>
    <row r="51" ht="16.5" customHeight="1" spans="1:4">
      <c r="A51" s="16"/>
      <c r="B51" s="40" t="s">
        <v>94</v>
      </c>
      <c r="C51" s="39">
        <v>320185</v>
      </c>
      <c r="D51" s="20"/>
    </row>
    <row r="52" ht="16.5" customHeight="1" spans="1:4">
      <c r="A52" s="16"/>
      <c r="B52" s="40" t="s">
        <v>226</v>
      </c>
      <c r="C52" s="39"/>
      <c r="D52" s="20"/>
    </row>
    <row r="53" ht="16.5" customHeight="1" spans="1:4">
      <c r="A53" s="16"/>
      <c r="B53" s="40" t="s">
        <v>227</v>
      </c>
      <c r="C53" s="39">
        <v>90965</v>
      </c>
      <c r="D53" s="20"/>
    </row>
    <row r="54" ht="16.5" customHeight="1" spans="1:4">
      <c r="A54" s="16"/>
      <c r="B54" s="40" t="s">
        <v>228</v>
      </c>
      <c r="C54" s="39"/>
      <c r="D54" s="20"/>
    </row>
    <row r="55" ht="16.5" customHeight="1" spans="1:4">
      <c r="A55" s="16"/>
      <c r="B55" s="38" t="s">
        <v>229</v>
      </c>
      <c r="C55" s="39">
        <v>0</v>
      </c>
      <c r="D55" s="20"/>
    </row>
    <row r="56" ht="16.5" customHeight="1" spans="1:4">
      <c r="A56" s="16"/>
      <c r="B56" s="40" t="s">
        <v>230</v>
      </c>
      <c r="C56" s="39"/>
      <c r="D56" s="20"/>
    </row>
    <row r="57" ht="16.5" customHeight="1" spans="1:4">
      <c r="A57" s="16"/>
      <c r="B57" s="40" t="s">
        <v>231</v>
      </c>
      <c r="C57" s="39"/>
      <c r="D57" s="20"/>
    </row>
    <row r="58" ht="16.5" customHeight="1" spans="1:4">
      <c r="A58" s="8"/>
      <c r="B58" s="29"/>
      <c r="C58" s="41"/>
      <c r="D58" s="20"/>
    </row>
    <row r="59" ht="24.75" customHeight="1" spans="1:4">
      <c r="A59" s="8"/>
      <c r="B59" s="37" t="s">
        <v>14</v>
      </c>
      <c r="C59" s="39">
        <f>SUM(C4+C14+C43+C55)</f>
        <v>6605922</v>
      </c>
      <c r="D59" s="20"/>
    </row>
    <row r="60" ht="18" customHeight="1" spans="1:4">
      <c r="A60" s="36"/>
      <c r="B60" s="42"/>
      <c r="C60" s="43"/>
      <c r="D60" s="36"/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workbookViewId="0">
      <selection activeCell="A1" sqref="A1:B1"/>
    </sheetView>
  </sheetViews>
  <sheetFormatPr defaultColWidth="9" defaultRowHeight="13.5" outlineLevelCol="2"/>
  <cols>
    <col min="1" max="1" width="41.25" customWidth="1"/>
    <col min="2" max="2" width="52.5" customWidth="1"/>
    <col min="3" max="3" width="1.875" customWidth="1"/>
  </cols>
  <sheetData>
    <row r="1" ht="30.75" customHeight="1" spans="1:3">
      <c r="A1" s="24" t="s">
        <v>232</v>
      </c>
      <c r="B1" s="25"/>
      <c r="C1" s="26"/>
    </row>
    <row r="2" ht="24" customHeight="1" spans="1:3">
      <c r="A2" s="27"/>
      <c r="B2" s="27"/>
      <c r="C2" s="26"/>
    </row>
    <row r="3" ht="34.5" customHeight="1" spans="1:3">
      <c r="A3" s="28" t="s">
        <v>4</v>
      </c>
      <c r="B3" s="29" t="s">
        <v>185</v>
      </c>
      <c r="C3" s="20"/>
    </row>
    <row r="4" ht="33" customHeight="1" spans="1:3">
      <c r="A4" s="30" t="s">
        <v>204</v>
      </c>
      <c r="B4" s="31"/>
      <c r="C4" s="20"/>
    </row>
    <row r="5" ht="24.75" customHeight="1" spans="1:3">
      <c r="A5" s="30" t="s">
        <v>209</v>
      </c>
      <c r="B5" s="31">
        <v>29000</v>
      </c>
      <c r="C5" s="20"/>
    </row>
    <row r="6" ht="27" customHeight="1" spans="1:3">
      <c r="A6" s="30" t="s">
        <v>233</v>
      </c>
      <c r="B6" s="32">
        <v>500000</v>
      </c>
      <c r="C6" s="22"/>
    </row>
    <row r="7" ht="21.75" customHeight="1" spans="1:3">
      <c r="A7" s="30" t="s">
        <v>234</v>
      </c>
      <c r="B7" s="32">
        <v>500000</v>
      </c>
      <c r="C7" s="22"/>
    </row>
    <row r="8" ht="20.25" customHeight="1" spans="1:3">
      <c r="A8" s="30" t="s">
        <v>235</v>
      </c>
      <c r="B8" s="32"/>
      <c r="C8" s="22"/>
    </row>
    <row r="9" ht="18" customHeight="1" spans="1:3">
      <c r="A9" s="30"/>
      <c r="B9" s="32"/>
      <c r="C9" s="22"/>
    </row>
    <row r="10" ht="18" customHeight="1" spans="1:3">
      <c r="A10" s="28" t="s">
        <v>236</v>
      </c>
      <c r="B10" s="32">
        <f>SUM(B4+B5+B6)</f>
        <v>529000</v>
      </c>
      <c r="C10" s="22"/>
    </row>
    <row r="11" ht="11.25" customHeight="1" spans="1:3">
      <c r="A11" s="33"/>
      <c r="B11" s="33"/>
      <c r="C11" s="26"/>
    </row>
  </sheetData>
  <mergeCells count="1">
    <mergeCell ref="A1:B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10"/>
  <sheetViews>
    <sheetView workbookViewId="0">
      <selection activeCell="A1" sqref="A1:BC1"/>
    </sheetView>
  </sheetViews>
  <sheetFormatPr defaultColWidth="9" defaultRowHeight="13.5"/>
  <cols>
    <col min="1" max="3" width="6.875" customWidth="1"/>
    <col min="4" max="4" width="12" customWidth="1"/>
    <col min="5" max="6" width="27.25" customWidth="1"/>
    <col min="7" max="7" width="16.75" customWidth="1"/>
    <col min="8" max="55" width="6.875" customWidth="1"/>
    <col min="56" max="56" width="16.375" customWidth="1"/>
    <col min="57" max="57" width="6.875" customWidth="1"/>
    <col min="58" max="58" width="13.125" customWidth="1"/>
    <col min="59" max="67" width="6.875" customWidth="1"/>
  </cols>
  <sheetData>
    <row r="1" ht="24.75" customHeight="1" spans="1:67">
      <c r="A1" s="1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ht="24.75" customHeight="1" spans="1:6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5"/>
    </row>
    <row r="3" ht="24.75" customHeight="1" spans="1:67">
      <c r="A3" s="4" t="s">
        <v>50</v>
      </c>
      <c r="B3" s="5"/>
      <c r="C3" s="6"/>
      <c r="D3" s="7" t="s">
        <v>238</v>
      </c>
      <c r="E3" s="7" t="s">
        <v>239</v>
      </c>
      <c r="F3" s="7" t="s">
        <v>51</v>
      </c>
      <c r="G3" s="7" t="s">
        <v>6</v>
      </c>
      <c r="H3" s="4" t="s">
        <v>78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6"/>
      <c r="BD3" s="4" t="s">
        <v>79</v>
      </c>
      <c r="BE3" s="5"/>
      <c r="BF3" s="5"/>
      <c r="BG3" s="5"/>
      <c r="BH3" s="5"/>
      <c r="BI3" s="5"/>
      <c r="BJ3" s="5"/>
      <c r="BK3" s="5"/>
      <c r="BL3" s="5"/>
      <c r="BM3" s="5"/>
      <c r="BN3" s="6"/>
      <c r="BO3" s="18"/>
    </row>
    <row r="4" ht="23.25" customHeight="1" spans="1:67">
      <c r="A4" s="7" t="s">
        <v>80</v>
      </c>
      <c r="B4" s="7" t="s">
        <v>81</v>
      </c>
      <c r="C4" s="7" t="s">
        <v>82</v>
      </c>
      <c r="D4" s="8"/>
      <c r="E4" s="8"/>
      <c r="F4" s="8"/>
      <c r="G4" s="8"/>
      <c r="H4" s="7" t="s">
        <v>14</v>
      </c>
      <c r="I4" s="4" t="s">
        <v>84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4" t="s">
        <v>86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AT4" s="4" t="s">
        <v>126</v>
      </c>
      <c r="AU4" s="5"/>
      <c r="AV4" s="5"/>
      <c r="AW4" s="5"/>
      <c r="AX4" s="5"/>
      <c r="AY4" s="5"/>
      <c r="AZ4" s="5"/>
      <c r="BA4" s="5"/>
      <c r="BB4" s="5"/>
      <c r="BC4" s="6"/>
      <c r="BD4" s="7" t="s">
        <v>14</v>
      </c>
      <c r="BE4" s="7" t="s">
        <v>84</v>
      </c>
      <c r="BF4" s="7" t="s">
        <v>126</v>
      </c>
      <c r="BG4" s="7" t="s">
        <v>86</v>
      </c>
      <c r="BH4" s="7" t="s">
        <v>127</v>
      </c>
      <c r="BI4" s="7" t="s">
        <v>128</v>
      </c>
      <c r="BJ4" s="7" t="s">
        <v>129</v>
      </c>
      <c r="BK4" s="7" t="s">
        <v>130</v>
      </c>
      <c r="BL4" s="7" t="s">
        <v>131</v>
      </c>
      <c r="BM4" s="7" t="s">
        <v>132</v>
      </c>
      <c r="BN4" s="7" t="s">
        <v>133</v>
      </c>
      <c r="BO4" s="19"/>
    </row>
    <row r="5" ht="19.5" customHeight="1" spans="1:67">
      <c r="A5" s="8"/>
      <c r="B5" s="8"/>
      <c r="C5" s="8"/>
      <c r="D5" s="8"/>
      <c r="E5" s="8"/>
      <c r="F5" s="8"/>
      <c r="G5" s="8"/>
      <c r="H5" s="8"/>
      <c r="I5" s="7" t="s">
        <v>14</v>
      </c>
      <c r="J5" s="4" t="s">
        <v>134</v>
      </c>
      <c r="K5" s="5"/>
      <c r="L5" s="6"/>
      <c r="M5" s="4" t="s">
        <v>135</v>
      </c>
      <c r="N5" s="5"/>
      <c r="O5" s="5"/>
      <c r="P5" s="5"/>
      <c r="Q5" s="6"/>
      <c r="R5" s="7" t="s">
        <v>136</v>
      </c>
      <c r="S5" s="4" t="s">
        <v>137</v>
      </c>
      <c r="T5" s="5"/>
      <c r="U5" s="5"/>
      <c r="V5" s="5"/>
      <c r="W5" s="5"/>
      <c r="X5" s="5"/>
      <c r="Y5" s="6"/>
      <c r="Z5" s="7" t="s">
        <v>14</v>
      </c>
      <c r="AA5" s="4" t="s">
        <v>138</v>
      </c>
      <c r="AB5" s="5"/>
      <c r="AC5" s="5"/>
      <c r="AD5" s="5"/>
      <c r="AE5" s="5"/>
      <c r="AF5" s="5"/>
      <c r="AG5" s="5"/>
      <c r="AH5" s="6"/>
      <c r="AI5" s="4" t="s">
        <v>139</v>
      </c>
      <c r="AJ5" s="5"/>
      <c r="AK5" s="5"/>
      <c r="AL5" s="5"/>
      <c r="AM5" s="5"/>
      <c r="AN5" s="6"/>
      <c r="AO5" s="4" t="s">
        <v>140</v>
      </c>
      <c r="AP5" s="5"/>
      <c r="AQ5" s="6"/>
      <c r="AR5" s="7" t="s">
        <v>141</v>
      </c>
      <c r="AS5" s="7" t="s">
        <v>94</v>
      </c>
      <c r="AT5" s="7" t="s">
        <v>14</v>
      </c>
      <c r="AU5" s="4" t="s">
        <v>142</v>
      </c>
      <c r="AV5" s="5"/>
      <c r="AW5" s="6"/>
      <c r="AX5" s="7" t="s">
        <v>143</v>
      </c>
      <c r="AY5" s="7" t="s">
        <v>144</v>
      </c>
      <c r="AZ5" s="7" t="s">
        <v>145</v>
      </c>
      <c r="BA5" s="7" t="s">
        <v>146</v>
      </c>
      <c r="BB5" s="7" t="s">
        <v>147</v>
      </c>
      <c r="BC5" s="7" t="s">
        <v>148</v>
      </c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20"/>
    </row>
    <row r="6" ht="75" customHeight="1" spans="1:67">
      <c r="A6" s="9"/>
      <c r="B6" s="9"/>
      <c r="C6" s="9"/>
      <c r="D6" s="9"/>
      <c r="E6" s="9"/>
      <c r="F6" s="9"/>
      <c r="G6" s="9"/>
      <c r="H6" s="9"/>
      <c r="I6" s="9"/>
      <c r="J6" s="10" t="s">
        <v>83</v>
      </c>
      <c r="K6" s="10" t="s">
        <v>134</v>
      </c>
      <c r="L6" s="10" t="s">
        <v>149</v>
      </c>
      <c r="M6" s="10" t="s">
        <v>83</v>
      </c>
      <c r="N6" s="10" t="s">
        <v>150</v>
      </c>
      <c r="O6" s="10" t="s">
        <v>151</v>
      </c>
      <c r="P6" s="10" t="s">
        <v>152</v>
      </c>
      <c r="Q6" s="10" t="s">
        <v>153</v>
      </c>
      <c r="R6" s="9"/>
      <c r="S6" s="10" t="s">
        <v>83</v>
      </c>
      <c r="T6" s="10" t="s">
        <v>154</v>
      </c>
      <c r="U6" s="10" t="s">
        <v>155</v>
      </c>
      <c r="V6" s="10" t="s">
        <v>156</v>
      </c>
      <c r="W6" s="10" t="s">
        <v>157</v>
      </c>
      <c r="X6" s="10" t="s">
        <v>158</v>
      </c>
      <c r="Y6" s="10" t="s">
        <v>159</v>
      </c>
      <c r="Z6" s="9"/>
      <c r="AA6" s="10" t="s">
        <v>83</v>
      </c>
      <c r="AB6" s="10" t="s">
        <v>160</v>
      </c>
      <c r="AC6" s="10" t="s">
        <v>161</v>
      </c>
      <c r="AD6" s="10" t="s">
        <v>162</v>
      </c>
      <c r="AE6" s="10" t="s">
        <v>163</v>
      </c>
      <c r="AF6" s="10" t="s">
        <v>164</v>
      </c>
      <c r="AG6" s="10" t="s">
        <v>165</v>
      </c>
      <c r="AH6" s="10" t="s">
        <v>166</v>
      </c>
      <c r="AI6" s="10" t="s">
        <v>83</v>
      </c>
      <c r="AJ6" s="10" t="s">
        <v>167</v>
      </c>
      <c r="AK6" s="10" t="s">
        <v>168</v>
      </c>
      <c r="AL6" s="10" t="s">
        <v>169</v>
      </c>
      <c r="AM6" s="10" t="s">
        <v>170</v>
      </c>
      <c r="AN6" s="10" t="s">
        <v>165</v>
      </c>
      <c r="AO6" s="10" t="s">
        <v>83</v>
      </c>
      <c r="AP6" s="10" t="s">
        <v>171</v>
      </c>
      <c r="AQ6" s="10" t="s">
        <v>172</v>
      </c>
      <c r="AR6" s="9"/>
      <c r="AS6" s="9"/>
      <c r="AT6" s="9"/>
      <c r="AU6" s="10" t="s">
        <v>83</v>
      </c>
      <c r="AV6" s="10" t="s">
        <v>173</v>
      </c>
      <c r="AW6" s="10" t="s">
        <v>174</v>
      </c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20"/>
    </row>
    <row r="7" ht="18.75" customHeight="1" spans="1:67">
      <c r="A7" s="10" t="s">
        <v>55</v>
      </c>
      <c r="B7" s="10" t="s">
        <v>55</v>
      </c>
      <c r="C7" s="10" t="s">
        <v>55</v>
      </c>
      <c r="D7" s="10" t="s">
        <v>55</v>
      </c>
      <c r="E7" s="10" t="s">
        <v>175</v>
      </c>
      <c r="F7" s="10" t="s">
        <v>175</v>
      </c>
      <c r="G7" s="11">
        <v>1</v>
      </c>
      <c r="H7" s="11">
        <v>2</v>
      </c>
      <c r="I7" s="11">
        <v>3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9</v>
      </c>
      <c r="P7" s="11">
        <v>10</v>
      </c>
      <c r="Q7" s="11">
        <v>11</v>
      </c>
      <c r="R7" s="11">
        <v>12</v>
      </c>
      <c r="S7" s="11">
        <v>13</v>
      </c>
      <c r="T7" s="11">
        <v>14</v>
      </c>
      <c r="U7" s="11">
        <v>15</v>
      </c>
      <c r="V7" s="11">
        <v>16</v>
      </c>
      <c r="W7" s="11">
        <v>17</v>
      </c>
      <c r="X7" s="11">
        <v>18</v>
      </c>
      <c r="Y7" s="11">
        <v>19</v>
      </c>
      <c r="Z7" s="11">
        <v>20</v>
      </c>
      <c r="AA7" s="11">
        <v>21</v>
      </c>
      <c r="AB7" s="11">
        <v>22</v>
      </c>
      <c r="AC7" s="11">
        <v>23</v>
      </c>
      <c r="AD7" s="11">
        <v>24</v>
      </c>
      <c r="AE7" s="11">
        <v>25</v>
      </c>
      <c r="AF7" s="11">
        <v>26</v>
      </c>
      <c r="AG7" s="11">
        <v>27</v>
      </c>
      <c r="AH7" s="11">
        <v>28</v>
      </c>
      <c r="AI7" s="11">
        <v>29</v>
      </c>
      <c r="AJ7" s="11">
        <v>30</v>
      </c>
      <c r="AK7" s="11">
        <v>31</v>
      </c>
      <c r="AL7" s="11">
        <v>32</v>
      </c>
      <c r="AM7" s="11">
        <v>33</v>
      </c>
      <c r="AN7" s="11">
        <v>34</v>
      </c>
      <c r="AO7" s="11">
        <v>35</v>
      </c>
      <c r="AP7" s="11">
        <v>36</v>
      </c>
      <c r="AQ7" s="11">
        <v>37</v>
      </c>
      <c r="AR7" s="11">
        <v>38</v>
      </c>
      <c r="AS7" s="11">
        <v>39</v>
      </c>
      <c r="AT7" s="11">
        <v>40</v>
      </c>
      <c r="AU7" s="11">
        <v>41</v>
      </c>
      <c r="AV7" s="11">
        <v>42</v>
      </c>
      <c r="AW7" s="11">
        <v>43</v>
      </c>
      <c r="AX7" s="11">
        <v>44</v>
      </c>
      <c r="AY7" s="11">
        <v>45</v>
      </c>
      <c r="AZ7" s="11">
        <v>46</v>
      </c>
      <c r="BA7" s="11">
        <v>47</v>
      </c>
      <c r="BB7" s="11">
        <v>48</v>
      </c>
      <c r="BC7" s="11">
        <v>49</v>
      </c>
      <c r="BD7" s="11">
        <v>50</v>
      </c>
      <c r="BE7" s="11">
        <v>51</v>
      </c>
      <c r="BF7" s="11">
        <v>52</v>
      </c>
      <c r="BG7" s="11">
        <v>53</v>
      </c>
      <c r="BH7" s="11">
        <v>54</v>
      </c>
      <c r="BI7" s="11">
        <v>55</v>
      </c>
      <c r="BJ7" s="11">
        <v>56</v>
      </c>
      <c r="BK7" s="11">
        <v>57</v>
      </c>
      <c r="BL7" s="11">
        <v>58</v>
      </c>
      <c r="BM7" s="11">
        <v>59</v>
      </c>
      <c r="BN7" s="11">
        <v>60</v>
      </c>
      <c r="BO7" s="19"/>
    </row>
    <row r="8" ht="21" customHeight="1" spans="1:67">
      <c r="A8" s="12"/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21"/>
    </row>
    <row r="9" ht="18" customHeight="1" spans="1:6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22"/>
    </row>
    <row r="10" ht="11.25" customHeight="1" spans="1:6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23"/>
    </row>
  </sheetData>
  <mergeCells count="48">
    <mergeCell ref="A1:BC1"/>
    <mergeCell ref="A2:C2"/>
    <mergeCell ref="H2:BC2"/>
    <mergeCell ref="A3:C3"/>
    <mergeCell ref="H3:BC3"/>
    <mergeCell ref="BD3:BN3"/>
    <mergeCell ref="I4:Y4"/>
    <mergeCell ref="Z4:AS4"/>
    <mergeCell ref="AT4:BC4"/>
    <mergeCell ref="J5:L5"/>
    <mergeCell ref="M5:Q5"/>
    <mergeCell ref="S5:Y5"/>
    <mergeCell ref="AA5:AH5"/>
    <mergeCell ref="AI5:AN5"/>
    <mergeCell ref="AO5:AQ5"/>
    <mergeCell ref="AU5:AW5"/>
    <mergeCell ref="A4:A6"/>
    <mergeCell ref="B4:B6"/>
    <mergeCell ref="C4:C6"/>
    <mergeCell ref="D3:D6"/>
    <mergeCell ref="E3:E6"/>
    <mergeCell ref="F3:F6"/>
    <mergeCell ref="G3:G6"/>
    <mergeCell ref="H4:H6"/>
    <mergeCell ref="I5:I6"/>
    <mergeCell ref="R5:R6"/>
    <mergeCell ref="Z5:Z6"/>
    <mergeCell ref="AR5:AR6"/>
    <mergeCell ref="AS5:AS6"/>
    <mergeCell ref="AT5:AT6"/>
    <mergeCell ref="AX5:AX6"/>
    <mergeCell ref="AY5:AY6"/>
    <mergeCell ref="AZ5:AZ6"/>
    <mergeCell ref="BA5:BA6"/>
    <mergeCell ref="BB5:BB6"/>
    <mergeCell ref="BC5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三公经费表</vt:lpstr>
      <vt:lpstr>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2017-05-23T11:34:00Z</dcterms:created>
  <dcterms:modified xsi:type="dcterms:W3CDTF">2017-05-27T02:58:50Z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